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<sst xmlns="http://schemas.openxmlformats.org/spreadsheetml/2006/main" count="115" uniqueCount="35">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</sst>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u val="single"/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85"/>
          <c:w val="0.88875"/>
          <c:h val="0.8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37186776"/>
        <c:axId val="1221337"/>
      </c:barChart>
      <c:dateAx>
        <c:axId val="3718677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221337"/>
        <c:crosses val="autoZero"/>
        <c:auto val="0"/>
        <c:noMultiLvlLbl val="0"/>
      </c:dateAx>
      <c:valAx>
        <c:axId val="122133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7186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85"/>
          <c:w val="0.88775"/>
          <c:h val="0.9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2278042"/>
        <c:axId val="59875227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2278042"/>
        <c:axId val="59875227"/>
      </c:lineChart>
      <c:dateAx>
        <c:axId val="1227804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9875227"/>
        <c:crosses val="autoZero"/>
        <c:auto val="0"/>
        <c:noMultiLvlLbl val="0"/>
      </c:dateAx>
      <c:valAx>
        <c:axId val="5987522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278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"/>
          <c:w val="0.965"/>
          <c:h val="0.8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66684508"/>
        <c:axId val="39525725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66684508"/>
        <c:axId val="39525725"/>
      </c:lineChart>
      <c:dateAx>
        <c:axId val="6668450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525725"/>
        <c:crosses val="autoZero"/>
        <c:auto val="0"/>
        <c:noMultiLvlLbl val="0"/>
      </c:dateAx>
      <c:valAx>
        <c:axId val="3952572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684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892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9035294"/>
        <c:axId val="29334559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9035294"/>
        <c:axId val="29334559"/>
      </c:lineChart>
      <c:dateAx>
        <c:axId val="1903529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334559"/>
        <c:crosses val="autoZero"/>
        <c:auto val="0"/>
        <c:noMultiLvlLbl val="0"/>
      </c:dateAx>
      <c:valAx>
        <c:axId val="2933455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035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75"/>
          <c:w val="1"/>
          <c:h val="0.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7698144"/>
        <c:axId val="55548897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7698144"/>
        <c:axId val="55548897"/>
      </c:lineChart>
      <c:dateAx>
        <c:axId val="2769814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5548897"/>
        <c:crosses val="autoZero"/>
        <c:auto val="0"/>
        <c:noMultiLvlLbl val="0"/>
      </c:dateAx>
      <c:valAx>
        <c:axId val="5554889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76981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0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1"/>
          <c:h val="0.7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53908514"/>
        <c:axId val="14392483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53908514"/>
        <c:axId val="14392483"/>
      </c:lineChart>
      <c:dateAx>
        <c:axId val="5390851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4392483"/>
        <c:crosses val="autoZero"/>
        <c:auto val="0"/>
        <c:noMultiLvlLbl val="0"/>
      </c:dateAx>
      <c:valAx>
        <c:axId val="1439248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3908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025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2009-4-18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1"/>
          <c:h val="0.7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69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66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64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7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34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121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99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69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245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169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107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26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31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57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182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20"/>
        <c:axId val="63096164"/>
        <c:axId val="7609957"/>
      </c:barChart>
      <c:lineChart>
        <c:grouping val="standard"/>
        <c:varyColors val="0"/>
        <c:ser>
          <c:idx val="20"/>
          <c:order val="20"/>
          <c:tx>
            <c:strRef>
              <c:f>Sheet1!$V$72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1397</c:v>
                </c:pt>
              </c:numCache>
            </c:numRef>
          </c:val>
          <c:smooth val="0"/>
        </c:ser>
        <c:axId val="63096164"/>
        <c:axId val="7609957"/>
      </c:lineChart>
      <c:dateAx>
        <c:axId val="6309616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7609957"/>
        <c:crosses val="autoZero"/>
        <c:auto val="0"/>
        <c:noMultiLvlLbl val="0"/>
      </c:dateAx>
      <c:valAx>
        <c:axId val="760995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30961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27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96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56114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95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53924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93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51923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92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49923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91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47732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90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45827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88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43446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77">
      <selection activeCell="Q105" sqref="Q105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1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27</v>
      </c>
      <c r="R70" t="s">
        <v>20</v>
      </c>
      <c r="S70" t="s">
        <v>25</v>
      </c>
      <c r="T70" t="s">
        <v>4</v>
      </c>
      <c r="U70" t="s">
        <v>34</v>
      </c>
    </row>
    <row r="71" spans="2:21" ht="12.75">
      <c r="B71" t="str">
        <f aca="true" t="shared" si="41" ref="B71:U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Mohamed</v>
      </c>
      <c r="R71" t="str">
        <f t="shared" si="41"/>
        <v>Olivier</v>
      </c>
      <c r="S71" t="str">
        <f t="shared" si="41"/>
        <v>Sonia</v>
      </c>
      <c r="T71" t="str">
        <f t="shared" si="41"/>
        <v>Sujatha</v>
      </c>
      <c r="U71" t="str">
        <f t="shared" si="41"/>
        <v>z</v>
      </c>
    </row>
    <row r="72" spans="2:22" ht="12.75">
      <c r="B72" t="str">
        <f>LEFT(B71,4)</f>
        <v>Othe</v>
      </c>
      <c r="C72" t="str">
        <f aca="true" t="shared" si="42" ref="C72:U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MohA</v>
      </c>
      <c r="R72" t="str">
        <f t="shared" si="42"/>
        <v>OliW</v>
      </c>
      <c r="S72" t="str">
        <f t="shared" si="42"/>
        <v>SonG</v>
      </c>
      <c r="T72" t="str">
        <f t="shared" si="42"/>
        <v>SujN</v>
      </c>
      <c r="U72" t="str">
        <f t="shared" si="42"/>
        <v>z1</v>
      </c>
      <c r="V72" t="s">
        <v>5</v>
      </c>
    </row>
    <row r="73" spans="1:23" ht="12.75">
      <c r="A73" s="1">
        <v>39569</v>
      </c>
      <c r="B73">
        <f>V59-SUM(C73:U73)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  <v>554</v>
      </c>
      <c r="U73">
        <f ca="1" t="shared" si="43"/>
      </c>
      <c r="V73">
        <f>SUM(B73:U73)</f>
        <v>1165</v>
      </c>
      <c r="W73" t="str">
        <f>IF(V73=V59,"ok","ERROR")</f>
        <v>ok</v>
      </c>
    </row>
    <row r="74" spans="1:23" ht="12.75">
      <c r="A74" s="1">
        <v>39600</v>
      </c>
      <c r="B74">
        <f aca="true" t="shared" si="44" ref="B74:B83">V60-SUM(C74:U74)</f>
        <v>79</v>
      </c>
      <c r="C74">
        <f aca="true" ca="1" t="shared" si="45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  <v>414</v>
      </c>
      <c r="U74">
        <f ca="1" t="shared" si="43"/>
      </c>
      <c r="V74">
        <f aca="true" t="shared" si="46" ref="V74:V83">SUM(B74:U74)</f>
        <v>1002</v>
      </c>
      <c r="W74" t="str">
        <f aca="true" t="shared" si="47" ref="W74:W82">IF(V74=V60,"ok","ERROR")</f>
        <v>ok</v>
      </c>
    </row>
    <row r="75" spans="1:23" ht="12.75">
      <c r="A75" s="1">
        <v>39630</v>
      </c>
      <c r="B75">
        <f t="shared" si="44"/>
        <v>0</v>
      </c>
      <c r="C75">
        <f ca="1" t="shared" si="45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  <v>611</v>
      </c>
      <c r="U75">
        <f ca="1" t="shared" si="43"/>
      </c>
      <c r="V75">
        <f t="shared" si="46"/>
        <v>1629</v>
      </c>
      <c r="W75" t="str">
        <f t="shared" si="47"/>
        <v>ok</v>
      </c>
    </row>
    <row r="76" spans="1:23" ht="12.75">
      <c r="A76" s="1">
        <v>39661</v>
      </c>
      <c r="B76">
        <f t="shared" si="44"/>
        <v>163</v>
      </c>
      <c r="C76">
        <f ca="1" t="shared" si="45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  <v>707</v>
      </c>
      <c r="U76">
        <f ca="1" t="shared" si="43"/>
      </c>
      <c r="V76">
        <f t="shared" si="46"/>
        <v>1614</v>
      </c>
      <c r="W76" t="str">
        <f t="shared" si="47"/>
        <v>ok</v>
      </c>
    </row>
    <row r="77" spans="1:23" ht="12.75">
      <c r="A77" s="1">
        <v>39692</v>
      </c>
      <c r="B77">
        <f t="shared" si="44"/>
        <v>693</v>
      </c>
      <c r="C77">
        <f ca="1" t="shared" si="45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  <v>470</v>
      </c>
      <c r="U77">
        <f ca="1" t="shared" si="43"/>
      </c>
      <c r="V77">
        <f t="shared" si="46"/>
        <v>1410</v>
      </c>
      <c r="W77" t="str">
        <f t="shared" si="47"/>
        <v>ok</v>
      </c>
    </row>
    <row r="78" spans="1:23" ht="12.75">
      <c r="A78" s="1">
        <v>39722</v>
      </c>
      <c r="B78">
        <f t="shared" si="44"/>
        <v>830</v>
      </c>
      <c r="C78">
        <f ca="1" t="shared" si="45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  <v>722</v>
      </c>
      <c r="U78">
        <f ca="1" t="shared" si="43"/>
      </c>
      <c r="V78">
        <f t="shared" si="46"/>
        <v>2051</v>
      </c>
      <c r="W78" t="str">
        <f t="shared" si="47"/>
        <v>ok</v>
      </c>
    </row>
    <row r="79" spans="1:23" ht="12.75">
      <c r="A79" s="4">
        <v>39753</v>
      </c>
      <c r="B79">
        <f t="shared" si="44"/>
        <v>460</v>
      </c>
      <c r="C79">
        <f ca="1" t="shared" si="45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  <v>93</v>
      </c>
      <c r="S79">
        <f ca="1" t="shared" si="43"/>
      </c>
      <c r="T79">
        <f ca="1" t="shared" si="43"/>
        <v>397</v>
      </c>
      <c r="U79">
        <f ca="1" t="shared" si="43"/>
      </c>
      <c r="V79">
        <f t="shared" si="46"/>
        <v>1495</v>
      </c>
      <c r="W79" t="str">
        <f t="shared" si="47"/>
        <v>ok</v>
      </c>
    </row>
    <row r="80" spans="1:23" ht="12.75">
      <c r="A80" s="1">
        <v>39783</v>
      </c>
      <c r="B80">
        <f t="shared" si="44"/>
        <v>320</v>
      </c>
      <c r="C80">
        <f ca="1" t="shared" si="45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  <v>207</v>
      </c>
      <c r="S80">
        <f ca="1" t="shared" si="43"/>
      </c>
      <c r="T80">
        <f ca="1" t="shared" si="43"/>
        <v>590</v>
      </c>
      <c r="U80">
        <f ca="1" t="shared" si="43"/>
      </c>
      <c r="V80">
        <f t="shared" si="46"/>
        <v>1680</v>
      </c>
      <c r="W80" t="str">
        <f t="shared" si="47"/>
        <v>ok</v>
      </c>
    </row>
    <row r="81" spans="1:23" ht="12.75">
      <c r="A81" s="1">
        <v>39814</v>
      </c>
      <c r="B81">
        <f t="shared" si="44"/>
        <v>314</v>
      </c>
      <c r="C81">
        <f ca="1" t="shared" si="45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  <v>122</v>
      </c>
      <c r="S81">
        <f ca="1" t="shared" si="43"/>
        <v>46</v>
      </c>
      <c r="T81">
        <f ca="1" t="shared" si="43"/>
        <v>456</v>
      </c>
      <c r="U81">
        <f ca="1" t="shared" si="43"/>
      </c>
      <c r="V81">
        <f t="shared" si="46"/>
        <v>2279</v>
      </c>
      <c r="W81" t="str">
        <f t="shared" si="47"/>
        <v>ok</v>
      </c>
    </row>
    <row r="82" spans="1:23" ht="12.75">
      <c r="A82" s="1">
        <v>39845</v>
      </c>
      <c r="B82">
        <f t="shared" si="44"/>
        <v>475</v>
      </c>
      <c r="C82">
        <f ca="1" t="shared" si="45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  <v>164</v>
      </c>
      <c r="R82">
        <f ca="1" t="shared" si="43"/>
        <v>97</v>
      </c>
      <c r="S82">
        <f ca="1" t="shared" si="43"/>
        <v>90</v>
      </c>
      <c r="T82">
        <f ca="1" t="shared" si="43"/>
        <v>332</v>
      </c>
      <c r="U82">
        <f ca="1" t="shared" si="43"/>
      </c>
      <c r="V82">
        <f t="shared" si="46"/>
        <v>2354</v>
      </c>
      <c r="W82" t="str">
        <f t="shared" si="47"/>
        <v>ok</v>
      </c>
    </row>
    <row r="83" spans="1:23" ht="12.75">
      <c r="A83" s="1">
        <v>39873</v>
      </c>
      <c r="B83">
        <f t="shared" si="44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  <v>114</v>
      </c>
      <c r="R83">
        <f ca="1" t="shared" si="43"/>
        <v>98</v>
      </c>
      <c r="S83">
        <f ca="1" t="shared" si="43"/>
        <v>66</v>
      </c>
      <c r="T83">
        <f ca="1" t="shared" si="43"/>
        <v>542</v>
      </c>
      <c r="U83">
        <f ca="1" t="shared" si="43"/>
      </c>
      <c r="V83">
        <f t="shared" si="46"/>
        <v>2543</v>
      </c>
      <c r="W83" t="str">
        <f>IF(V83=V69,"ok","ERROR")</f>
        <v>ok</v>
      </c>
    </row>
    <row r="84" spans="1:22" ht="12.75">
      <c r="A84" s="1">
        <v>39904</v>
      </c>
      <c r="B84" s="5"/>
      <c r="C84" s="5">
        <v>69</v>
      </c>
      <c r="D84" s="5">
        <v>66</v>
      </c>
      <c r="E84" s="5">
        <v>64</v>
      </c>
      <c r="F84" s="5">
        <v>25</v>
      </c>
      <c r="G84" s="5">
        <v>7</v>
      </c>
      <c r="H84" s="5">
        <v>34</v>
      </c>
      <c r="I84" s="5">
        <v>121</v>
      </c>
      <c r="J84" s="5">
        <v>99</v>
      </c>
      <c r="K84" s="5">
        <v>69</v>
      </c>
      <c r="L84" s="5">
        <v>245</v>
      </c>
      <c r="M84" s="5">
        <v>169</v>
      </c>
      <c r="N84" s="5">
        <v>7</v>
      </c>
      <c r="O84" s="5">
        <v>107</v>
      </c>
      <c r="P84" s="5">
        <v>26</v>
      </c>
      <c r="Q84" s="5">
        <v>31</v>
      </c>
      <c r="R84" s="5">
        <v>19</v>
      </c>
      <c r="S84" s="5">
        <v>57</v>
      </c>
      <c r="T84" s="5">
        <v>182</v>
      </c>
      <c r="U84" s="5"/>
      <c r="V84" s="5">
        <f>SUM(B84:U84)</f>
        <v>1397</v>
      </c>
    </row>
    <row r="85" spans="1:17" ht="12.7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3" ht="12.7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2009-04-18T22:52:03Z</cp:lastPrinted>
  <dcterms:created xsi:type="dcterms:W3CDTF">2008-09-09T12:37:42Z</dcterms:created>
  <dcterms:modified xsi:type="dcterms:W3CDTF">2009-04-18T22:52:10Z</dcterms:modified>
  <cp:category/>
  <cp:version/>
  <cp:contentType/>
  <cp:contentStatus/>
</cp:coreProperties>
</file>