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<sst xmlns="http://schemas.openxmlformats.org/spreadsheetml/2006/main" count="115" uniqueCount="35">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</sst>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u val="single"/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75"/>
          <c:w val="0.8887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8042286"/>
        <c:axId val="5271711"/>
      </c:barChart>
      <c:dateAx>
        <c:axId val="804228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271711"/>
        <c:crosses val="autoZero"/>
        <c:auto val="0"/>
        <c:noMultiLvlLbl val="0"/>
      </c:dateAx>
      <c:valAx>
        <c:axId val="527171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8042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25"/>
          <c:y val="0.2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6125"/>
          <c:w val="0.88775"/>
          <c:h val="0.9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7445400"/>
        <c:axId val="24355417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7445400"/>
        <c:axId val="24355417"/>
      </c:lineChart>
      <c:dateAx>
        <c:axId val="4744540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4355417"/>
        <c:crosses val="autoZero"/>
        <c:auto val="0"/>
        <c:noMultiLvlLbl val="0"/>
      </c:dateAx>
      <c:valAx>
        <c:axId val="2435541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445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375"/>
          <c:y val="0.0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5"/>
          <c:w val="0.9615"/>
          <c:h val="0.8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7872162"/>
        <c:axId val="26631731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7872162"/>
        <c:axId val="26631731"/>
      </c:lineChart>
      <c:dateAx>
        <c:axId val="1787216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631731"/>
        <c:crosses val="autoZero"/>
        <c:auto val="0"/>
        <c:noMultiLvlLbl val="0"/>
      </c:dateAx>
      <c:valAx>
        <c:axId val="2663173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872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0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75"/>
          <c:w val="0.89375"/>
          <c:h val="0.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38358988"/>
        <c:axId val="9686573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38358988"/>
        <c:axId val="9686573"/>
      </c:lineChart>
      <c:dateAx>
        <c:axId val="3835898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686573"/>
        <c:crosses val="autoZero"/>
        <c:auto val="0"/>
        <c:noMultiLvlLbl val="0"/>
      </c:dateAx>
      <c:valAx>
        <c:axId val="968657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358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5"/>
          <c:w val="1"/>
          <c:h val="0.74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0070294"/>
        <c:axId val="46414919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0070294"/>
        <c:axId val="46414919"/>
      </c:lineChart>
      <c:dateAx>
        <c:axId val="2007029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6414919"/>
        <c:crosses val="autoZero"/>
        <c:auto val="0"/>
        <c:noMultiLvlLbl val="0"/>
      </c:dateAx>
      <c:valAx>
        <c:axId val="4641491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00702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0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5"/>
          <c:w val="1"/>
          <c:h val="0.7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15081088"/>
        <c:axId val="1512065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15081088"/>
        <c:axId val="1512065"/>
      </c:lineChart>
      <c:dateAx>
        <c:axId val="1508108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512065"/>
        <c:crosses val="autoZero"/>
        <c:auto val="0"/>
        <c:noMultiLvlLbl val="0"/>
      </c:dateAx>
      <c:valAx>
        <c:axId val="151206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5081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865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2009-4-13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1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46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54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64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17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7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22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96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91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53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165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116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4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64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28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46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134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20"/>
        <c:axId val="13608586"/>
        <c:axId val="55368411"/>
      </c:barChart>
      <c:lineChart>
        <c:grouping val="standard"/>
        <c:varyColors val="0"/>
        <c:ser>
          <c:idx val="20"/>
          <c:order val="20"/>
          <c:tx>
            <c:strRef>
              <c:f>Sheet1!$V$72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1043</c:v>
                </c:pt>
              </c:numCache>
            </c:numRef>
          </c:val>
          <c:smooth val="0"/>
        </c:ser>
        <c:axId val="13608586"/>
        <c:axId val="55368411"/>
      </c:lineChart>
      <c:dateAx>
        <c:axId val="1360858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5368411"/>
        <c:crosses val="autoZero"/>
        <c:auto val="0"/>
        <c:noMultiLvlLbl val="0"/>
      </c:dateAx>
      <c:valAx>
        <c:axId val="5536841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36085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87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96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56114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95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53924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93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51923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92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49923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91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47732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90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45827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88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43446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69">
      <selection activeCell="Q109" sqref="Q109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1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27</v>
      </c>
      <c r="R70" t="s">
        <v>20</v>
      </c>
      <c r="S70" t="s">
        <v>25</v>
      </c>
      <c r="T70" t="s">
        <v>4</v>
      </c>
      <c r="U70" t="s">
        <v>34</v>
      </c>
    </row>
    <row r="71" spans="2:21" ht="12.75">
      <c r="B71" t="str">
        <f aca="true" t="shared" si="41" ref="B71:U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Mohamed</v>
      </c>
      <c r="R71" t="str">
        <f t="shared" si="41"/>
        <v>Olivier</v>
      </c>
      <c r="S71" t="str">
        <f t="shared" si="41"/>
        <v>Sonia</v>
      </c>
      <c r="T71" t="str">
        <f t="shared" si="41"/>
        <v>Sujatha</v>
      </c>
      <c r="U71" t="str">
        <f t="shared" si="41"/>
        <v>z</v>
      </c>
    </row>
    <row r="72" spans="2:22" ht="12.75">
      <c r="B72" t="str">
        <f>LEFT(B71,4)</f>
        <v>Othe</v>
      </c>
      <c r="C72" t="str">
        <f aca="true" t="shared" si="42" ref="C72:U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MohA</v>
      </c>
      <c r="R72" t="str">
        <f t="shared" si="42"/>
        <v>OliW</v>
      </c>
      <c r="S72" t="str">
        <f t="shared" si="42"/>
        <v>SonG</v>
      </c>
      <c r="T72" t="str">
        <f t="shared" si="42"/>
        <v>SujN</v>
      </c>
      <c r="U72" t="str">
        <f t="shared" si="42"/>
        <v>z1</v>
      </c>
      <c r="V72" t="s">
        <v>5</v>
      </c>
    </row>
    <row r="73" spans="1:23" ht="12.75">
      <c r="A73" s="1">
        <v>39569</v>
      </c>
      <c r="B73">
        <f>V59-SUM(C73:U73)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4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  <v>554</v>
      </c>
      <c r="U73">
        <f ca="1" t="shared" si="43"/>
      </c>
      <c r="V73">
        <f>SUM(B73:U73)</f>
        <v>1165</v>
      </c>
      <c r="W73" t="str">
        <f>IF(V73=V59,"ok","ERROR")</f>
        <v>ok</v>
      </c>
    </row>
    <row r="74" spans="1:23" ht="12.75">
      <c r="A74" s="1">
        <v>39600</v>
      </c>
      <c r="B74">
        <f aca="true" t="shared" si="44" ref="B74:B83">V60-SUM(C74:U74)</f>
        <v>79</v>
      </c>
      <c r="C74">
        <f aca="true" ca="1" t="shared" si="45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  <v>414</v>
      </c>
      <c r="U74">
        <f ca="1" t="shared" si="43"/>
      </c>
      <c r="V74">
        <f aca="true" t="shared" si="46" ref="V74:V83">SUM(B74:U74)</f>
        <v>1002</v>
      </c>
      <c r="W74" t="str">
        <f aca="true" t="shared" si="47" ref="W74:W82">IF(V74=V60,"ok","ERROR")</f>
        <v>ok</v>
      </c>
    </row>
    <row r="75" spans="1:23" ht="12.75">
      <c r="A75" s="1">
        <v>39630</v>
      </c>
      <c r="B75">
        <f t="shared" si="44"/>
        <v>0</v>
      </c>
      <c r="C75">
        <f ca="1" t="shared" si="45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  <v>611</v>
      </c>
      <c r="U75">
        <f ca="1" t="shared" si="43"/>
      </c>
      <c r="V75">
        <f t="shared" si="46"/>
        <v>1629</v>
      </c>
      <c r="W75" t="str">
        <f t="shared" si="47"/>
        <v>ok</v>
      </c>
    </row>
    <row r="76" spans="1:23" ht="12.75">
      <c r="A76" s="1">
        <v>39661</v>
      </c>
      <c r="B76">
        <f t="shared" si="44"/>
        <v>163</v>
      </c>
      <c r="C76">
        <f ca="1" t="shared" si="45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  <v>707</v>
      </c>
      <c r="U76">
        <f ca="1" t="shared" si="43"/>
      </c>
      <c r="V76">
        <f t="shared" si="46"/>
        <v>1614</v>
      </c>
      <c r="W76" t="str">
        <f t="shared" si="47"/>
        <v>ok</v>
      </c>
    </row>
    <row r="77" spans="1:23" ht="12.75">
      <c r="A77" s="1">
        <v>39692</v>
      </c>
      <c r="B77">
        <f t="shared" si="44"/>
        <v>693</v>
      </c>
      <c r="C77">
        <f ca="1" t="shared" si="45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  <v>470</v>
      </c>
      <c r="U77">
        <f ca="1" t="shared" si="43"/>
      </c>
      <c r="V77">
        <f t="shared" si="46"/>
        <v>1410</v>
      </c>
      <c r="W77" t="str">
        <f t="shared" si="47"/>
        <v>ok</v>
      </c>
    </row>
    <row r="78" spans="1:23" ht="12.75">
      <c r="A78" s="1">
        <v>39722</v>
      </c>
      <c r="B78">
        <f t="shared" si="44"/>
        <v>830</v>
      </c>
      <c r="C78">
        <f ca="1" t="shared" si="45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  <v>722</v>
      </c>
      <c r="U78">
        <f ca="1" t="shared" si="43"/>
      </c>
      <c r="V78">
        <f t="shared" si="46"/>
        <v>2051</v>
      </c>
      <c r="W78" t="str">
        <f t="shared" si="47"/>
        <v>ok</v>
      </c>
    </row>
    <row r="79" spans="1:23" ht="12.75">
      <c r="A79" s="4">
        <v>39753</v>
      </c>
      <c r="B79">
        <f t="shared" si="44"/>
        <v>460</v>
      </c>
      <c r="C79">
        <f ca="1" t="shared" si="45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  <v>93</v>
      </c>
      <c r="S79">
        <f ca="1" t="shared" si="43"/>
      </c>
      <c r="T79">
        <f ca="1" t="shared" si="43"/>
        <v>397</v>
      </c>
      <c r="U79">
        <f ca="1" t="shared" si="43"/>
      </c>
      <c r="V79">
        <f t="shared" si="46"/>
        <v>1495</v>
      </c>
      <c r="W79" t="str">
        <f t="shared" si="47"/>
        <v>ok</v>
      </c>
    </row>
    <row r="80" spans="1:23" ht="12.75">
      <c r="A80" s="1">
        <v>39783</v>
      </c>
      <c r="B80">
        <f t="shared" si="44"/>
        <v>320</v>
      </c>
      <c r="C80">
        <f ca="1" t="shared" si="45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  <v>207</v>
      </c>
      <c r="S80">
        <f ca="1" t="shared" si="43"/>
      </c>
      <c r="T80">
        <f ca="1" t="shared" si="43"/>
        <v>590</v>
      </c>
      <c r="U80">
        <f ca="1" t="shared" si="43"/>
      </c>
      <c r="V80">
        <f t="shared" si="46"/>
        <v>1680</v>
      </c>
      <c r="W80" t="str">
        <f t="shared" si="47"/>
        <v>ok</v>
      </c>
    </row>
    <row r="81" spans="1:23" ht="12.75">
      <c r="A81" s="1">
        <v>39814</v>
      </c>
      <c r="B81">
        <f t="shared" si="44"/>
        <v>314</v>
      </c>
      <c r="C81">
        <f ca="1" t="shared" si="45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  <v>122</v>
      </c>
      <c r="S81">
        <f ca="1" t="shared" si="43"/>
        <v>46</v>
      </c>
      <c r="T81">
        <f ca="1" t="shared" si="43"/>
        <v>456</v>
      </c>
      <c r="U81">
        <f ca="1" t="shared" si="43"/>
      </c>
      <c r="V81">
        <f t="shared" si="46"/>
        <v>2279</v>
      </c>
      <c r="W81" t="str">
        <f t="shared" si="47"/>
        <v>ok</v>
      </c>
    </row>
    <row r="82" spans="1:23" ht="12.75">
      <c r="A82" s="1">
        <v>39845</v>
      </c>
      <c r="B82">
        <f t="shared" si="44"/>
        <v>475</v>
      </c>
      <c r="C82">
        <f ca="1" t="shared" si="45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  <v>164</v>
      </c>
      <c r="R82">
        <f ca="1" t="shared" si="43"/>
        <v>97</v>
      </c>
      <c r="S82">
        <f ca="1" t="shared" si="43"/>
        <v>90</v>
      </c>
      <c r="T82">
        <f ca="1" t="shared" si="43"/>
        <v>332</v>
      </c>
      <c r="U82">
        <f ca="1" t="shared" si="43"/>
      </c>
      <c r="V82">
        <f t="shared" si="46"/>
        <v>2354</v>
      </c>
      <c r="W82" t="str">
        <f t="shared" si="47"/>
        <v>ok</v>
      </c>
    </row>
    <row r="83" spans="1:23" ht="12.75">
      <c r="A83" s="1">
        <v>39873</v>
      </c>
      <c r="B83">
        <f t="shared" si="44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  <v>114</v>
      </c>
      <c r="R83">
        <f ca="1" t="shared" si="43"/>
        <v>98</v>
      </c>
      <c r="S83">
        <f ca="1" t="shared" si="43"/>
        <v>66</v>
      </c>
      <c r="T83">
        <f ca="1" t="shared" si="43"/>
        <v>542</v>
      </c>
      <c r="U83">
        <f ca="1" t="shared" si="43"/>
      </c>
      <c r="V83">
        <f t="shared" si="46"/>
        <v>2543</v>
      </c>
      <c r="W83" t="str">
        <f>IF(V83=V69,"ok","ERROR")</f>
        <v>ok</v>
      </c>
    </row>
    <row r="84" spans="1:22" ht="12.75">
      <c r="A84" s="1">
        <v>39904</v>
      </c>
      <c r="B84" s="5"/>
      <c r="C84" s="5">
        <v>46</v>
      </c>
      <c r="D84" s="5">
        <v>54</v>
      </c>
      <c r="E84" s="5">
        <v>64</v>
      </c>
      <c r="F84" s="5">
        <v>17</v>
      </c>
      <c r="G84" s="5">
        <v>7</v>
      </c>
      <c r="H84" s="5">
        <v>22</v>
      </c>
      <c r="I84" s="5">
        <v>96</v>
      </c>
      <c r="J84" s="5">
        <v>91</v>
      </c>
      <c r="K84" s="5">
        <v>53</v>
      </c>
      <c r="L84" s="5">
        <v>165</v>
      </c>
      <c r="M84" s="5">
        <v>116</v>
      </c>
      <c r="N84" s="5">
        <v>4</v>
      </c>
      <c r="O84" s="5">
        <v>64</v>
      </c>
      <c r="P84" s="5">
        <v>17</v>
      </c>
      <c r="Q84" s="5">
        <v>28</v>
      </c>
      <c r="R84" s="5">
        <v>19</v>
      </c>
      <c r="S84" s="5">
        <v>46</v>
      </c>
      <c r="T84" s="5">
        <v>134</v>
      </c>
      <c r="U84" s="5"/>
      <c r="V84" s="5">
        <f>SUM(B84:U84)</f>
        <v>1043</v>
      </c>
    </row>
    <row r="85" spans="1:17" ht="12.7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3" ht="12.7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2009-04-13T21:54:39Z</cp:lastPrinted>
  <dcterms:created xsi:type="dcterms:W3CDTF">2008-09-09T12:37:42Z</dcterms:created>
  <dcterms:modified xsi:type="dcterms:W3CDTF">2009-04-13T21:54:56Z</dcterms:modified>
  <cp:category/>
  <cp:version/>
  <cp:contentType/>
  <cp:contentStatus/>
</cp:coreProperties>
</file>