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<sst xmlns="http://schemas.openxmlformats.org/spreadsheetml/2006/main" count="34" uniqueCount="34">
  <si>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Swiss IP Com appels internat. illim. </t>
  </si>
  <si>
    <t>Switzernet</t>
  </si>
  <si>
    <t>Peoplefone</t>
  </si>
  <si>
    <t>Swiss IP Com Basic</t>
  </si>
  <si>
    <t>Swiss IP Com appels CH illimités</t>
  </si>
  <si>
    <t>Ticinocom Digitel</t>
  </si>
  <si>
    <t>Netstream Netvoip</t>
  </si>
  <si>
    <t>Extrafon</t>
  </si>
  <si>
    <t>E-fon</t>
  </si>
  <si>
    <t>Give-me-fon</t>
  </si>
  <si>
    <t>TIC VoIP</t>
  </si>
  <si>
    <t xml:space="preserve">Bluewin Phone demi-tarif mini-combi </t>
  </si>
  <si>
    <t>Bluewin Phone demi-tarif internat.</t>
  </si>
  <si>
    <t>Bluewin Phone demi-tarif combiné</t>
  </si>
  <si>
    <t>Mexan</t>
  </si>
  <si>
    <t>Dynamic-phone.ch</t>
  </si>
  <si>
    <t>Onephone International</t>
  </si>
  <si>
    <t>Sipcall.ch</t>
  </si>
  <si>
    <t>Guest-voip.ch</t>
  </si>
  <si>
    <t>Voiplink</t>
  </si>
  <si>
    <t>Citytel</t>
  </si>
  <si>
    <t>Onephone Swiss</t>
  </si>
  <si>
    <t>Sunrise Webphone</t>
  </si>
  <si>
    <t>Phonestar</t>
  </si>
  <si>
    <t>Green.ch Home IP Phone</t>
  </si>
  <si>
    <t>Bluewin Phone</t>
  </si>
  <si>
    <t>Bluewin Phone demi-tarif national</t>
  </si>
  <si>
    <t>Forfait Bluewin Phone</t>
  </si>
  <si>
    <t>Germany</t>
  </si>
  <si>
    <t>France</t>
  </si>
  <si>
    <t>USA</t>
  </si>
  <si>
    <t>UK</t>
  </si>
  <si>
    <t>Average</t>
  </si>
  <si>
    <t>Switzerland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</si>
</sst>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5.25"/>
      <name val="Arial"/>
      <family val="0"/>
    </font>
    <font>
      <b/>
      <sz val="15.25"/>
      <name val="Arial"/>
      <family val="2"/>
    </font>
    <font>
      <b/>
      <sz val="16.25"/>
      <name val="Arial"/>
      <family val="2"/>
    </font>
    <font>
      <sz val="16"/>
      <name val="Arial"/>
      <family val="2"/>
    </font>
    <font>
      <sz val="15.25"/>
      <name val="Arial Black"/>
      <family val="2"/>
    </font>
    <font>
      <b/>
      <sz val="18.25"/>
      <color indexed="10"/>
      <name val="Arial"/>
      <family val="2"/>
    </font>
    <font>
      <sz val="16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1"/>
          <c:h val="0.9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all!$C$1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all!$B$2:$B$29</c:f>
              <c:strCache/>
            </c:strRef>
          </c:cat>
          <c:val>
            <c:numRef>
              <c:f>all!$C$2:$C$29</c:f>
              <c:numCache/>
            </c:numRef>
          </c:val>
        </c:ser>
        <c:ser>
          <c:idx val="1"/>
          <c:order val="1"/>
          <c:tx>
            <c:strRef>
              <c:f>all!$D$1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all!$B$2:$B$29</c:f>
              <c:strCache/>
            </c:strRef>
          </c:cat>
          <c:val>
            <c:numRef>
              <c:f>all!$D$2:$D$29</c:f>
              <c:numCache/>
            </c:numRef>
          </c:val>
        </c:ser>
        <c:ser>
          <c:idx val="2"/>
          <c:order val="2"/>
          <c:tx>
            <c:strRef>
              <c:f>all!$E$1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all!$B$2:$B$29</c:f>
              <c:strCache/>
            </c:strRef>
          </c:cat>
          <c:val>
            <c:numRef>
              <c:f>all!$E$2:$E$29</c:f>
              <c:numCache/>
            </c:numRef>
          </c:val>
        </c:ser>
        <c:ser>
          <c:idx val="3"/>
          <c:order val="3"/>
          <c:tx>
            <c:strRef>
              <c:f>all!$F$1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all!$B$2:$B$29</c:f>
              <c:strCache/>
            </c:strRef>
          </c:cat>
          <c:val>
            <c:numRef>
              <c:f>all!$F$2:$F$29</c:f>
              <c:numCache/>
            </c:numRef>
          </c:val>
        </c:ser>
        <c:ser>
          <c:idx val="4"/>
          <c:order val="4"/>
          <c:tx>
            <c:strRef>
              <c:f>all!$G$1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all!$B$2:$B$29</c:f>
              <c:strCache/>
            </c:strRef>
          </c:cat>
          <c:val>
            <c:numRef>
              <c:f>all!$G$2:$G$29</c:f>
              <c:numCache/>
            </c:numRef>
          </c:val>
        </c:ser>
        <c:overlap val="100"/>
        <c:gapWidth val="0"/>
        <c:axId val="60320465"/>
        <c:axId val="6013274"/>
      </c:barChart>
      <c:catAx>
        <c:axId val="6032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013274"/>
        <c:crosses val="autoZero"/>
        <c:auto val="1"/>
        <c:lblOffset val="100"/>
        <c:tickLblSkip val="1"/>
        <c:noMultiLvlLbl val="0"/>
      </c:catAx>
      <c:valAx>
        <c:axId val="6013274"/>
        <c:scaling>
          <c:orientation val="minMax"/>
          <c:max val="90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1"/>
        <c:majorTickMark val="out"/>
        <c:minorTickMark val="none"/>
        <c:tickLblPos val="nextTo"/>
        <c:crossAx val="60320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75"/>
          <c:y val="0.9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CC"/>
      </a:solidFill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0.1605</cdr:x>
      <cdr:y>0</cdr:y>
    </cdr:from>
    <cdr:to>
      <cdr:x>0.8975</cdr:x>
      <cdr:y>0.0955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0"/>
          <a:ext cx="66294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25" b="1" i="0" u="none" baseline="0">
              <a:latin typeface="Arial"/>
              <a:ea typeface="Arial"/>
              <a:cs typeface="Arial"/>
            </a:rPr>
            <a:t>Tarifs en cts/min pour les appels vers CH, DE, FR, US, UK proposés par des opérateurs VOIP suisses (source comparis.ch)</a:t>
          </a:r>
        </a:p>
      </cdr:txBody>
    </cdr:sp>
  </cdr:relSizeAnchor>
  <cdr:relSizeAnchor xmlns:cdr="http://schemas.openxmlformats.org/drawingml/2006/chartDrawing">
    <cdr:from>
      <cdr:x>0.92325</cdr:x>
      <cdr:y>0.5345</cdr:y>
    </cdr:from>
    <cdr:to>
      <cdr:x>1</cdr:x>
      <cdr:y>0.58775</cdr:y>
    </cdr:to>
    <cdr:sp>
      <cdr:nvSpPr>
        <cdr:cNvPr id="2" name="TextBox 2"/>
        <cdr:cNvSpPr txBox="1">
          <a:spLocks noChangeArrowheads="1"/>
        </cdr:cNvSpPr>
      </cdr:nvSpPr>
      <cdr:spPr>
        <a:xfrm>
          <a:off x="8305800" y="3514725"/>
          <a:ext cx="695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8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Zéro</a:t>
          </a:r>
        </a:p>
      </cdr:txBody>
    </cdr:sp>
  </cdr:relSizeAnchor>
  <cdr:relSizeAnchor xmlns:cdr="http://schemas.openxmlformats.org/drawingml/2006/chartDrawing">
    <cdr:from>
      <cdr:x>0.96275</cdr:x>
      <cdr:y>0.09625</cdr:y>
    </cdr:from>
    <cdr:to>
      <cdr:x>1</cdr:x>
      <cdr:y>0.5345</cdr:y>
    </cdr:to>
    <cdr:sp>
      <cdr:nvSpPr>
        <cdr:cNvPr id="3" name="AutoShape 3"/>
        <cdr:cNvSpPr>
          <a:spLocks/>
        </cdr:cNvSpPr>
      </cdr:nvSpPr>
      <cdr:spPr>
        <a:xfrm>
          <a:off x="8658225" y="628650"/>
          <a:ext cx="333375" cy="2886075"/>
        </a:xfrm>
        <a:prstGeom prst="downArrow">
          <a:avLst>
            <a:gd name="adj1" fmla="val 40671"/>
            <a:gd name="adj2" fmla="val -3420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1600" b="0" i="0" u="none" baseline="0"/>
            <a:t>9 CHF par mois</a:t>
          </a:r>
        </a:p>
      </cdr:txBody>
    </cdr:sp>
  </cdr:relSizeAnchor>
  <cdr:relSizeAnchor xmlns:cdr="http://schemas.openxmlformats.org/drawingml/2006/chartDrawing">
    <cdr:from>
      <cdr:x>0.932</cdr:x>
      <cdr:y>0.09625</cdr:y>
    </cdr:from>
    <cdr:to>
      <cdr:x>0.97025</cdr:x>
      <cdr:y>0.49125</cdr:y>
    </cdr:to>
    <cdr:sp>
      <cdr:nvSpPr>
        <cdr:cNvPr id="4" name="AutoShape 4"/>
        <cdr:cNvSpPr>
          <a:spLocks/>
        </cdr:cNvSpPr>
      </cdr:nvSpPr>
      <cdr:spPr>
        <a:xfrm>
          <a:off x="8382000" y="628650"/>
          <a:ext cx="342900" cy="2600325"/>
        </a:xfrm>
        <a:prstGeom prst="downArrow">
          <a:avLst>
            <a:gd name="adj1" fmla="val 40615"/>
            <a:gd name="adj2" fmla="val -32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55 CHF par mois</a:t>
          </a:r>
        </a:p>
      </cdr:txBody>
    </cdr:sp>
  </cdr:relSizeAnchor>
  <cdr:relSizeAnchor xmlns:cdr="http://schemas.openxmlformats.org/drawingml/2006/chartDrawing">
    <cdr:from>
      <cdr:x>0.8975</cdr:x>
      <cdr:y>0.09625</cdr:y>
    </cdr:from>
    <cdr:to>
      <cdr:x>0.93675</cdr:x>
      <cdr:y>0.43125</cdr:y>
    </cdr:to>
    <cdr:sp>
      <cdr:nvSpPr>
        <cdr:cNvPr id="5" name="AutoShape 5"/>
        <cdr:cNvSpPr>
          <a:spLocks/>
        </cdr:cNvSpPr>
      </cdr:nvSpPr>
      <cdr:spPr>
        <a:xfrm>
          <a:off x="8077200" y="628650"/>
          <a:ext cx="352425" cy="2209800"/>
        </a:xfrm>
        <a:prstGeom prst="downArrow">
          <a:avLst>
            <a:gd name="adj1" fmla="val 38550"/>
            <a:gd name="adj2" fmla="val -3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20 CHFpar mois</a:t>
          </a:r>
        </a:p>
      </cdr:txBody>
    </cdr:sp>
  </cdr:relSizeAnchor>
  <cdr:relSizeAnchor xmlns:cdr="http://schemas.openxmlformats.org/drawingml/2006/chartDrawing">
    <cdr:from>
      <cdr:x>0.96275</cdr:x>
      <cdr:y>0.62075</cdr:y>
    </cdr:from>
    <cdr:to>
      <cdr:x>1</cdr:x>
      <cdr:y>0.93775</cdr:y>
    </cdr:to>
    <cdr:sp>
      <cdr:nvSpPr>
        <cdr:cNvPr id="6" name="AutoShape 7"/>
        <cdr:cNvSpPr>
          <a:spLocks/>
        </cdr:cNvSpPr>
      </cdr:nvSpPr>
      <cdr:spPr>
        <a:xfrm>
          <a:off x="8658225" y="4086225"/>
          <a:ext cx="333375" cy="2085975"/>
        </a:xfrm>
        <a:prstGeom prst="upArrow">
          <a:avLst>
            <a:gd name="adj1" fmla="val -34078"/>
            <a:gd name="adj2" fmla="val -3420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1525" b="0" i="0" u="none" baseline="0"/>
            <a:t>SWITZERNET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7</xdr:row>
      <xdr:rowOff>9525</xdr:rowOff>
    </xdr:from>
    <xdr:ext cx="9001125" cy="6591300"/>
    <xdr:graphicFrame>
      <xdr:nvGraphicFramePr>
        <xdr:cNvPr id="1" name="Chart 6"/>
        <xdr:cNvGraphicFramePr/>
      </xdr:nvGraphicFramePr>
      <xdr:xfrm>
        <a:off x="3352800" y="1143000"/>
        <a:ext cx="900112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B1">
      <selection activeCell="H2" sqref="H2"/>
    </sheetView>
  </sheetViews>
  <sheetFormatPr defaultColWidth="9.140625" defaultRowHeight="12.75"/>
  <cols>
    <col min="1" max="2" width="32.28125" style="0" bestFit="1" customWidth="1"/>
  </cols>
  <sheetData>
    <row r="1" spans="3:8" ht="12.75">
      <c r="C1" t="s">
        <v>33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</row>
    <row r="2" spans="1:8" ht="12.75">
      <c r="A2" t="s">
        <v>25</v>
      </c>
      <c r="B2" t="str">
        <f>IF(LEN(A2)&gt;25,CONCATENATE(LEFT(A2,23),".."),A2)</f>
        <v>Bluewin Phone</v>
      </c>
      <c r="C2" s="1">
        <v>10</v>
      </c>
      <c r="D2" s="1">
        <v>20</v>
      </c>
      <c r="E2" s="1">
        <v>20</v>
      </c>
      <c r="F2" s="1">
        <v>20</v>
      </c>
      <c r="G2" s="1">
        <v>20</v>
      </c>
      <c r="H2">
        <f aca="true" t="shared" si="0" ref="H2:H29">AVERAGE(C2:G2)</f>
        <v>18</v>
      </c>
    </row>
    <row r="3" spans="1:8" ht="12.75">
      <c r="A3" t="s">
        <v>27</v>
      </c>
      <c r="B3" t="str">
        <f aca="true" t="shared" si="1" ref="B3:B26">IF(LEN(A3)&gt;25,CONCATENATE(LEFT(A3,23),".."),A3)</f>
        <v>Forfait Bluewin Phone</v>
      </c>
      <c r="C3" s="1">
        <v>10</v>
      </c>
      <c r="D3" s="1">
        <v>20</v>
      </c>
      <c r="E3" s="1">
        <v>20</v>
      </c>
      <c r="F3" s="1">
        <v>20</v>
      </c>
      <c r="G3" s="1">
        <v>20</v>
      </c>
      <c r="H3">
        <f t="shared" si="0"/>
        <v>18</v>
      </c>
    </row>
    <row r="4" spans="1:8" ht="12.75">
      <c r="A4" t="s">
        <v>26</v>
      </c>
      <c r="B4" t="str">
        <f t="shared" si="1"/>
        <v>Bluewin Phone demi-tari..</v>
      </c>
      <c r="C4" s="1">
        <v>5</v>
      </c>
      <c r="D4" s="1">
        <v>20</v>
      </c>
      <c r="E4" s="1">
        <v>20</v>
      </c>
      <c r="F4" s="1">
        <v>20</v>
      </c>
      <c r="G4" s="1">
        <v>20</v>
      </c>
      <c r="H4">
        <f t="shared" si="0"/>
        <v>17</v>
      </c>
    </row>
    <row r="5" spans="1:8" ht="12.75">
      <c r="A5" t="s">
        <v>24</v>
      </c>
      <c r="B5" t="str">
        <f t="shared" si="1"/>
        <v>Green.ch Home IP Phone</v>
      </c>
      <c r="C5" s="1">
        <v>10</v>
      </c>
      <c r="D5" s="1">
        <v>17</v>
      </c>
      <c r="E5" s="1">
        <v>17</v>
      </c>
      <c r="F5" s="1">
        <v>17</v>
      </c>
      <c r="G5" s="1">
        <v>17</v>
      </c>
      <c r="H5">
        <f t="shared" si="0"/>
        <v>15.6</v>
      </c>
    </row>
    <row r="6" spans="1:8" ht="12.75">
      <c r="A6" t="s">
        <v>23</v>
      </c>
      <c r="B6" t="str">
        <f t="shared" si="1"/>
        <v>Phonestar</v>
      </c>
      <c r="C6" s="1">
        <v>11</v>
      </c>
      <c r="D6" s="1">
        <v>15</v>
      </c>
      <c r="E6" s="1">
        <v>15</v>
      </c>
      <c r="F6" s="1">
        <v>15</v>
      </c>
      <c r="G6" s="1">
        <v>15</v>
      </c>
      <c r="H6">
        <f t="shared" si="0"/>
        <v>14.2</v>
      </c>
    </row>
    <row r="7" spans="1:8" ht="12.75">
      <c r="A7" t="s">
        <v>22</v>
      </c>
      <c r="B7" t="str">
        <f t="shared" si="1"/>
        <v>Sunrise Webphone</v>
      </c>
      <c r="C7" s="1">
        <v>10</v>
      </c>
      <c r="D7" s="1">
        <v>15</v>
      </c>
      <c r="E7" s="1">
        <v>15</v>
      </c>
      <c r="F7" s="1">
        <v>15</v>
      </c>
      <c r="G7" s="1">
        <v>15</v>
      </c>
      <c r="H7">
        <f t="shared" si="0"/>
        <v>14</v>
      </c>
    </row>
    <row r="8" spans="1:8" ht="12.75">
      <c r="A8" t="s">
        <v>20</v>
      </c>
      <c r="B8" t="str">
        <f t="shared" si="1"/>
        <v>Citytel</v>
      </c>
      <c r="C8" s="1">
        <v>11</v>
      </c>
      <c r="D8" s="1">
        <v>13</v>
      </c>
      <c r="E8" s="1">
        <v>13</v>
      </c>
      <c r="F8" s="1">
        <v>13</v>
      </c>
      <c r="G8" s="1">
        <v>13</v>
      </c>
      <c r="H8">
        <f t="shared" si="0"/>
        <v>12.6</v>
      </c>
    </row>
    <row r="9" spans="1:8" ht="12.75">
      <c r="A9" t="s">
        <v>18</v>
      </c>
      <c r="B9" t="str">
        <f t="shared" si="1"/>
        <v>Guest-voip.ch</v>
      </c>
      <c r="C9" s="1">
        <v>11</v>
      </c>
      <c r="D9" s="1">
        <v>13</v>
      </c>
      <c r="E9" s="1">
        <v>13</v>
      </c>
      <c r="F9" s="1">
        <v>13</v>
      </c>
      <c r="G9" s="1">
        <v>13</v>
      </c>
      <c r="H9">
        <f t="shared" si="0"/>
        <v>12.6</v>
      </c>
    </row>
    <row r="10" spans="1:8" ht="12.75">
      <c r="A10" t="s">
        <v>21</v>
      </c>
      <c r="B10" t="str">
        <f t="shared" si="1"/>
        <v>Onephone Swiss</v>
      </c>
      <c r="C10" s="1">
        <v>11</v>
      </c>
      <c r="D10" s="1">
        <v>13</v>
      </c>
      <c r="E10" s="1">
        <v>13</v>
      </c>
      <c r="F10" s="1">
        <v>13</v>
      </c>
      <c r="G10" s="1">
        <v>13</v>
      </c>
      <c r="H10">
        <f t="shared" si="0"/>
        <v>12.6</v>
      </c>
    </row>
    <row r="11" spans="1:8" ht="12.75">
      <c r="A11" t="s">
        <v>17</v>
      </c>
      <c r="B11" t="str">
        <f t="shared" si="1"/>
        <v>Sipcall.ch</v>
      </c>
      <c r="C11" s="1">
        <v>11</v>
      </c>
      <c r="D11" s="1">
        <v>13</v>
      </c>
      <c r="E11" s="1">
        <v>13</v>
      </c>
      <c r="F11" s="1">
        <v>13</v>
      </c>
      <c r="G11" s="1">
        <v>13</v>
      </c>
      <c r="H11">
        <f t="shared" si="0"/>
        <v>12.6</v>
      </c>
    </row>
    <row r="12" spans="1:8" ht="12.75">
      <c r="A12" t="s">
        <v>19</v>
      </c>
      <c r="B12" t="str">
        <f t="shared" si="1"/>
        <v>Voiplink</v>
      </c>
      <c r="C12" s="1">
        <v>11</v>
      </c>
      <c r="D12" s="1">
        <v>13</v>
      </c>
      <c r="E12" s="1">
        <v>13</v>
      </c>
      <c r="F12" s="1">
        <v>13</v>
      </c>
      <c r="G12" s="1">
        <v>13</v>
      </c>
      <c r="H12">
        <f t="shared" si="0"/>
        <v>12.6</v>
      </c>
    </row>
    <row r="13" spans="1:8" ht="12.75">
      <c r="A13" t="s">
        <v>16</v>
      </c>
      <c r="B13" t="str">
        <f t="shared" si="1"/>
        <v>Onephone International</v>
      </c>
      <c r="C13" s="1">
        <v>11</v>
      </c>
      <c r="D13" s="1">
        <v>12</v>
      </c>
      <c r="E13" s="1">
        <v>12</v>
      </c>
      <c r="F13" s="1">
        <v>12</v>
      </c>
      <c r="G13" s="1">
        <v>12</v>
      </c>
      <c r="H13">
        <f t="shared" si="0"/>
        <v>11.8</v>
      </c>
    </row>
    <row r="14" spans="1:8" ht="12.75">
      <c r="A14" t="s">
        <v>15</v>
      </c>
      <c r="B14" t="str">
        <f t="shared" si="1"/>
        <v>Dynamic-phone.ch</v>
      </c>
      <c r="C14" s="1">
        <v>10</v>
      </c>
      <c r="D14" s="1">
        <v>12</v>
      </c>
      <c r="E14" s="1">
        <v>12</v>
      </c>
      <c r="F14" s="1">
        <v>12</v>
      </c>
      <c r="G14" s="1">
        <v>12</v>
      </c>
      <c r="H14">
        <f t="shared" si="0"/>
        <v>11.6</v>
      </c>
    </row>
    <row r="15" spans="1:8" ht="12.75">
      <c r="A15" t="s">
        <v>11</v>
      </c>
      <c r="B15" t="str">
        <f t="shared" si="1"/>
        <v>Bluewin Phone demi-tari..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>
        <f t="shared" si="0"/>
        <v>10</v>
      </c>
    </row>
    <row r="16" spans="1:8" ht="12.75">
      <c r="A16" t="s">
        <v>12</v>
      </c>
      <c r="B16" t="str">
        <f t="shared" si="1"/>
        <v>Bluewin Phone demi-tari..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>
        <f t="shared" si="0"/>
        <v>10</v>
      </c>
    </row>
    <row r="17" spans="1:8" ht="12.75">
      <c r="A17" t="s">
        <v>14</v>
      </c>
      <c r="B17" t="str">
        <f t="shared" si="1"/>
        <v>Mexan</v>
      </c>
      <c r="C17" s="1">
        <v>8</v>
      </c>
      <c r="D17" s="1">
        <v>10</v>
      </c>
      <c r="E17" s="1">
        <v>10</v>
      </c>
      <c r="F17" s="1">
        <v>9</v>
      </c>
      <c r="G17" s="1">
        <v>9</v>
      </c>
      <c r="H17">
        <f t="shared" si="0"/>
        <v>9.2</v>
      </c>
    </row>
    <row r="18" spans="1:8" ht="12.75">
      <c r="A18" t="s">
        <v>13</v>
      </c>
      <c r="B18" t="str">
        <f t="shared" si="1"/>
        <v>Bluewin Phone demi-tari..</v>
      </c>
      <c r="C18" s="1">
        <v>5</v>
      </c>
      <c r="D18" s="1">
        <v>10</v>
      </c>
      <c r="E18" s="1">
        <v>10</v>
      </c>
      <c r="F18" s="1">
        <v>10</v>
      </c>
      <c r="G18" s="1">
        <v>10</v>
      </c>
      <c r="H18">
        <f t="shared" si="0"/>
        <v>9</v>
      </c>
    </row>
    <row r="19" spans="1:8" ht="12.75">
      <c r="A19" t="s">
        <v>8</v>
      </c>
      <c r="B19" t="str">
        <f t="shared" si="1"/>
        <v>E-fon</v>
      </c>
      <c r="C19" s="1">
        <v>8</v>
      </c>
      <c r="D19" s="1">
        <v>9</v>
      </c>
      <c r="E19" s="1">
        <v>10</v>
      </c>
      <c r="F19" s="1">
        <v>9</v>
      </c>
      <c r="G19" s="1">
        <v>9</v>
      </c>
      <c r="H19">
        <f t="shared" si="0"/>
        <v>9</v>
      </c>
    </row>
    <row r="20" spans="1:8" ht="12.75">
      <c r="A20" t="s">
        <v>10</v>
      </c>
      <c r="B20" t="str">
        <f t="shared" si="1"/>
        <v>TIC VoIP</v>
      </c>
      <c r="C20" s="1">
        <v>8</v>
      </c>
      <c r="D20" s="1">
        <v>9</v>
      </c>
      <c r="E20" s="1">
        <v>10</v>
      </c>
      <c r="F20" s="1">
        <v>9</v>
      </c>
      <c r="G20" s="1">
        <v>9</v>
      </c>
      <c r="H20">
        <f t="shared" si="0"/>
        <v>9</v>
      </c>
    </row>
    <row r="21" spans="1:8" ht="12.75">
      <c r="A21" t="s">
        <v>9</v>
      </c>
      <c r="B21" t="str">
        <f t="shared" si="1"/>
        <v>Give-me-fon</v>
      </c>
      <c r="C21" s="1">
        <v>10</v>
      </c>
      <c r="D21" s="1">
        <v>9</v>
      </c>
      <c r="E21" s="1">
        <v>9</v>
      </c>
      <c r="F21" s="1">
        <v>9</v>
      </c>
      <c r="G21" s="1">
        <v>8</v>
      </c>
      <c r="H21">
        <f t="shared" si="0"/>
        <v>9</v>
      </c>
    </row>
    <row r="22" spans="1:8" ht="12.75">
      <c r="A22" t="s">
        <v>5</v>
      </c>
      <c r="B22" t="str">
        <f t="shared" si="1"/>
        <v>Ticinocom Digitel</v>
      </c>
      <c r="C22" s="1">
        <v>6</v>
      </c>
      <c r="D22" s="1">
        <v>5</v>
      </c>
      <c r="E22" s="1">
        <v>5</v>
      </c>
      <c r="F22" s="1">
        <v>8</v>
      </c>
      <c r="G22" s="1">
        <v>8</v>
      </c>
      <c r="H22">
        <f t="shared" si="0"/>
        <v>6.4</v>
      </c>
    </row>
    <row r="23" spans="1:8" ht="12.75">
      <c r="A23" t="s">
        <v>7</v>
      </c>
      <c r="B23" t="str">
        <f t="shared" si="1"/>
        <v>Extrafon</v>
      </c>
      <c r="C23" s="1">
        <v>5</v>
      </c>
      <c r="D23" s="1">
        <v>5</v>
      </c>
      <c r="E23" s="1">
        <v>5</v>
      </c>
      <c r="F23" s="1">
        <v>5</v>
      </c>
      <c r="G23" s="1">
        <v>5</v>
      </c>
      <c r="H23">
        <f t="shared" si="0"/>
        <v>5</v>
      </c>
    </row>
    <row r="24" spans="1:8" ht="12.75">
      <c r="A24" t="s">
        <v>3</v>
      </c>
      <c r="B24" t="str">
        <f t="shared" si="1"/>
        <v>Swiss IP Com Basic</v>
      </c>
      <c r="C24" s="1">
        <v>3</v>
      </c>
      <c r="D24" s="1">
        <v>4</v>
      </c>
      <c r="E24" s="1">
        <v>4</v>
      </c>
      <c r="F24" s="1">
        <v>4</v>
      </c>
      <c r="G24" s="1">
        <v>4</v>
      </c>
      <c r="H24">
        <f t="shared" si="0"/>
        <v>3.8</v>
      </c>
    </row>
    <row r="25" spans="1:8" ht="12.75">
      <c r="A25" t="s">
        <v>6</v>
      </c>
      <c r="B25" t="str">
        <f t="shared" si="1"/>
        <v>Netstream Netvoip</v>
      </c>
      <c r="C25" s="1">
        <v>4</v>
      </c>
      <c r="D25" s="1">
        <v>5</v>
      </c>
      <c r="E25" s="1">
        <v>3</v>
      </c>
      <c r="F25" s="1">
        <v>3</v>
      </c>
      <c r="G25" s="1">
        <v>3</v>
      </c>
      <c r="H25">
        <f t="shared" si="0"/>
        <v>3.6</v>
      </c>
    </row>
    <row r="26" spans="1:8" ht="12.75">
      <c r="A26" t="s">
        <v>2</v>
      </c>
      <c r="B26" t="str">
        <f t="shared" si="1"/>
        <v>Peoplefone</v>
      </c>
      <c r="C26" s="1">
        <v>5</v>
      </c>
      <c r="D26" s="1">
        <v>3</v>
      </c>
      <c r="E26" s="1">
        <v>3</v>
      </c>
      <c r="F26" s="1">
        <v>3</v>
      </c>
      <c r="G26" s="1">
        <v>3</v>
      </c>
      <c r="H26">
        <f t="shared" si="0"/>
        <v>3.4</v>
      </c>
    </row>
    <row r="27" spans="1:8" ht="12.75">
      <c r="A27" t="s">
        <v>4</v>
      </c>
      <c r="B27" t="str">
        <f>IF(LEN(A27)&gt;25,CONCATENATE(LEFT(A27,23),".."),A27)</f>
        <v>Swiss IP Com appels CH ..</v>
      </c>
      <c r="C27" s="1">
        <v>0</v>
      </c>
      <c r="D27" s="1">
        <v>4</v>
      </c>
      <c r="E27" s="1">
        <v>4</v>
      </c>
      <c r="F27" s="1">
        <v>4</v>
      </c>
      <c r="G27" s="1">
        <v>4</v>
      </c>
      <c r="H27">
        <f t="shared" si="0"/>
        <v>3.2</v>
      </c>
    </row>
    <row r="28" spans="1:8" ht="12.75">
      <c r="A28" t="s">
        <v>0</v>
      </c>
      <c r="B28" t="str">
        <f>IF(LEN(A28)&gt;25,CONCATENATE(LEFT(A28,23),".."),A28)</f>
        <v>Swiss IP Com appels int..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>
        <f t="shared" si="0"/>
        <v>0</v>
      </c>
    </row>
    <row r="29" spans="1:8" ht="12.75">
      <c r="A29" t="s">
        <v>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>
        <f t="shared" si="0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Emin Gabrielyan</cp:lastModifiedBy>
  <cp:lastPrinted>2007-06-22T17:34:32Z</cp:lastPrinted>
  <dcterms:created xsi:type="dcterms:W3CDTF">1996-10-14T23:33:28Z</dcterms:created>
  <dcterms:modified xsi:type="dcterms:W3CDTF">2007-06-25T16:20:01Z</dcterms:modified>
  <cp:category/>
  <cp:version/>
  <cp:contentType/>
  <cp:contentStatus/>
</cp:coreProperties>
</file>