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95" windowHeight="12225" activeTab="0"/>
  </bookViews>
  <sheets>
    <sheet name="Sheet1" sheetId="1" r:id="rId1"/>
    <sheet name="p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<sst xmlns="http://schemas.openxmlformats.org/spreadsheetml/2006/main" count="24" uniqueCount="24">
  <si>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rad1</t>
  </si>
  <si>
    <t>rad2</t>
  </si>
  <si>
    <t>alpha</t>
  </si>
  <si>
    <t>X1</t>
  </si>
  <si>
    <t>X2</t>
  </si>
  <si>
    <t>ref</t>
  </si>
  <si>
    <t>http://mysite.du.edu/~etuttle/tech/cycloid.htm</t>
  </si>
  <si>
    <t>Y2 epicycloid</t>
  </si>
  <si>
    <t>show all</t>
  </si>
  <si>
    <t>Y hypocycloid</t>
  </si>
  <si>
    <t>X hypocycloid</t>
  </si>
  <si>
    <t>X epicycloid</t>
  </si>
  <si>
    <t>X1 in</t>
  </si>
  <si>
    <t>Y1 in</t>
  </si>
  <si>
    <t>X1 out</t>
  </si>
  <si>
    <t>Y1 out</t>
  </si>
  <si>
    <t>X2 in</t>
  </si>
  <si>
    <t>Y2 in</t>
  </si>
  <si>
    <t>X2 out</t>
  </si>
  <si>
    <t>Y2 out</t>
  </si>
  <si>
    <t>rotation1</t>
  </si>
  <si>
    <t>rotation2</t>
  </si>
  <si>
    <t>error</t>
  </si>
  <si>
    <t>cogs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</si>
</sst>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sz val="8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20" applyAlignment="1">
      <alignment/>
    </xf>
    <xf numFmtId="0" fontId="0" fillId="2" borderId="1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Sheet1!$N$3</c:f>
              <c:strCache>
                <c:ptCount val="1"/>
                <c:pt idx="0">
                  <c:v>Y1 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Sheet1!$M$4:$M$1000</c:f>
              <c:numCache/>
            </c:numRef>
          </c:xVal>
          <c:yVal>
            <c:numRef>
              <c:f>Sheet1!$N$4:$N$1000</c:f>
              <c:numCache/>
            </c:numRef>
          </c:yVal>
          <c:smooth val="0"/>
        </c:ser>
        <c:ser>
          <c:idx val="1"/>
          <c:order val="1"/>
          <c:tx>
            <c:strRef>
              <c:f>Sheet1!$P$3</c:f>
              <c:strCache>
                <c:ptCount val="1"/>
                <c:pt idx="0">
                  <c:v>Y1 out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Sheet1!$O$4:$O$1000</c:f>
              <c:numCache/>
            </c:numRef>
          </c:xVal>
          <c:yVal>
            <c:numRef>
              <c:f>Sheet1!$P$4:$P$1000</c:f>
              <c:numCache/>
            </c:numRef>
          </c:yVal>
          <c:smooth val="0"/>
        </c:ser>
        <c:ser>
          <c:idx val="2"/>
          <c:order val="2"/>
          <c:tx>
            <c:strRef>
              <c:f>Sheet1!$R$3</c:f>
              <c:strCache>
                <c:ptCount val="1"/>
                <c:pt idx="0">
                  <c:v>Y2 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C0C0C0"/>
              </a:solidFill>
              <a:ln>
                <a:noFill/>
              </a:ln>
            </c:spPr>
          </c:marker>
          <c:xVal>
            <c:numRef>
              <c:f>Sheet1!$Q$4:$Q$1000</c:f>
              <c:numCache/>
            </c:numRef>
          </c:xVal>
          <c:yVal>
            <c:numRef>
              <c:f>Sheet1!$R$4:$R$1000</c:f>
              <c:numCache/>
            </c:numRef>
          </c:yVal>
          <c:smooth val="0"/>
        </c:ser>
        <c:ser>
          <c:idx val="3"/>
          <c:order val="3"/>
          <c:tx>
            <c:strRef>
              <c:f>Sheet1!$T$3</c:f>
              <c:strCache>
                <c:ptCount val="1"/>
                <c:pt idx="0">
                  <c:v>Y2 out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CC99FF"/>
              </a:solidFill>
              <a:ln>
                <a:noFill/>
              </a:ln>
            </c:spPr>
          </c:marker>
          <c:xVal>
            <c:numRef>
              <c:f>Sheet1!$S$4:$S$1000</c:f>
              <c:numCache/>
            </c:numRef>
          </c:xVal>
          <c:yVal>
            <c:numRef>
              <c:f>Sheet1!$T$4:$T$1000</c:f>
              <c:numCache/>
            </c:numRef>
          </c:yVal>
          <c:smooth val="0"/>
        </c:ser>
        <c:axId val="11444566"/>
        <c:axId val="35892231"/>
      </c:scatterChart>
      <c:valAx>
        <c:axId val="11444566"/>
        <c:scaling>
          <c:orientation val="minMax"/>
          <c:max val="30"/>
          <c:min val="-3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5892231"/>
        <c:crosses val="autoZero"/>
        <c:crossBetween val="midCat"/>
        <c:dispUnits/>
      </c:valAx>
      <c:valAx>
        <c:axId val="35892231"/>
        <c:scaling>
          <c:orientation val="minMax"/>
          <c:max val="30"/>
          <c:min val="-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14445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C0C0C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0.0355</cdr:y>
    </cdr:from>
    <cdr:to>
      <cdr:x>0.32225</cdr:x>
      <cdr:y>0.12725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114300"/>
          <a:ext cx="6000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0.191</cdr:x>
      <cdr:y>0.01175</cdr:y>
    </cdr:from>
    <cdr:to>
      <cdr:x>0.32225</cdr:x>
      <cdr:y>0.0745</cdr:y>
    </cdr:to>
    <cdr:sp textlink="Sheet1!$C$10">
      <cdr:nvSpPr>
        <cdr:cNvPr id="2" name="TextBox 2"/>
        <cdr:cNvSpPr txBox="1">
          <a:spLocks noChangeArrowheads="1"/>
        </cdr:cNvSpPr>
      </cdr:nvSpPr>
      <cdr:spPr>
        <a:xfrm>
          <a:off x="619125" y="38100"/>
          <a:ext cx="428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87ccbe5-f3c9-4762-ae17-a18809118ea1}" type="TxLink">
            <a:rPr lang="en-US" cap="none" sz="1000" b="0" i="0" u="none" baseline="0">
              <a:latin typeface="Arial"/>
              <a:ea typeface="Arial"/>
              <a:cs typeface="Arial"/>
            </a:rPr>
            <a:t>30</a:t>
          </a:fld>
        </a:p>
      </cdr:txBody>
    </cdr:sp>
  </cdr:relSizeAnchor>
  <cdr:relSizeAnchor xmlns:cdr="http://schemas.openxmlformats.org/drawingml/2006/chartDrawing">
    <cdr:from>
      <cdr:x>0.65925</cdr:x>
      <cdr:y>0.01175</cdr:y>
    </cdr:from>
    <cdr:to>
      <cdr:x>0.7905</cdr:x>
      <cdr:y>0.0735</cdr:y>
    </cdr:to>
    <cdr:sp textlink="Sheet1!$C$12">
      <cdr:nvSpPr>
        <cdr:cNvPr id="3" name="TextBox 3"/>
        <cdr:cNvSpPr txBox="1">
          <a:spLocks noChangeArrowheads="1"/>
        </cdr:cNvSpPr>
      </cdr:nvSpPr>
      <cdr:spPr>
        <a:xfrm>
          <a:off x="2152650" y="38100"/>
          <a:ext cx="428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26cff4c-6a95-4a46-b1f1-61ba9fad9475}" type="TxLink">
            <a:rPr lang="en-US" cap="none" sz="1000" b="0" i="0" u="none" baseline="0">
              <a:latin typeface="Arial"/>
              <a:ea typeface="Arial"/>
              <a:cs typeface="Arial"/>
            </a:rPr>
            <a:t>150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17</xdr:row>
      <xdr:rowOff>0</xdr:rowOff>
    </xdr:from>
    <xdr:ext cx="3276600" cy="3295650"/>
    <xdr:graphicFrame>
      <xdr:nvGraphicFramePr>
        <xdr:cNvPr id="1" name="Chart 2"/>
        <xdr:cNvGraphicFramePr/>
      </xdr:nvGraphicFramePr>
      <xdr:xfrm>
        <a:off x="1266825" y="2752725"/>
        <a:ext cx="32766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28575</xdr:rowOff>
    </xdr:from>
    <xdr:to>
      <xdr:col>6</xdr:col>
      <xdr:colOff>66675</xdr:colOff>
      <xdr:row>19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1485900"/>
          <a:ext cx="31051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$ while true; do for f in *_files/*.png; do if [ -f $f ]; then mv $f png/`date +%Y%m%d-%H%M%S`.png; fi; done; sleep 0.5; done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site.du.edu/~etuttle/tech/cycloid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1000"/>
  <sheetViews>
    <sheetView tabSelected="1" workbookViewId="0" topLeftCell="A1">
      <selection activeCell="C10" sqref="C10"/>
    </sheetView>
  </sheetViews>
  <sheetFormatPr defaultColWidth="9.140625" defaultRowHeight="12.75"/>
  <cols>
    <col min="11" max="11" width="11.421875" style="0" bestFit="1" customWidth="1"/>
  </cols>
  <sheetData>
    <row r="3" spans="2:20" ht="12.75">
      <c r="B3" t="s">
        <v>23</v>
      </c>
      <c r="C3" s="2">
        <v>3</v>
      </c>
      <c r="G3" t="s">
        <v>2</v>
      </c>
      <c r="H3" t="s">
        <v>10</v>
      </c>
      <c r="I3" t="s">
        <v>9</v>
      </c>
      <c r="J3" t="s">
        <v>11</v>
      </c>
      <c r="K3" t="s">
        <v>7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</row>
    <row r="4" spans="2:20" ht="12.75">
      <c r="B4" t="s">
        <v>0</v>
      </c>
      <c r="C4">
        <v>12</v>
      </c>
      <c r="F4">
        <v>1</v>
      </c>
      <c r="G4">
        <f>(COUNT(F$1:F4)-1)/COUNT(F:F)*360</f>
        <v>0</v>
      </c>
      <c r="H4">
        <f aca="true" t="shared" si="0" ref="H4:H67">IF(OR(MOD($G4/360,2*$C$5/$C$4)&lt;$C$5/$C$4,$C$6),($C$4-$C$5)*COS($G4/180*PI())+$C$5*COS(($G4-$G4*$C$4/$C$5)/180*PI()),NA())</f>
        <v>12</v>
      </c>
      <c r="I4">
        <f aca="true" t="shared" si="1" ref="I4:I67">IF(OR(MOD($G4/360,2*$C$5/$C$4)&lt;$C$5/$C$4,$C$6),($C$4-$C$5)*SIN($G4/180*PI())+$C$5*SIN(($G4-$G4*$C$4/$C$5)/180*PI()),NA())</f>
        <v>0</v>
      </c>
      <c r="J4" t="e">
        <f aca="true" t="shared" si="2" ref="J4:J67">IF(OR(MOD($G4/360,2*$C$5/$C$4)&gt;$C$5/$C$4,$C$6),($C$4+$C$5)*COS($G4/180*PI())+$C$5*COS(($G4+180+$G4*$C$4/$C$5)/180*PI()),NA())</f>
        <v>#N/A</v>
      </c>
      <c r="K4" t="e">
        <f aca="true" t="shared" si="3" ref="K4:K67">IF(OR(MOD($G4/360,2*$C$5/$C$4)&gt;$C$5/$C$4,$C$6),($C$4+$C$5)*SIN($G4/180*PI())+$C$5*SIN(($G4+180+$G4*$C$4/$C$5)/180*PI()),NA())</f>
        <v>#N/A</v>
      </c>
      <c r="M4">
        <f>H4*COS($C$10/180*PI())-I4*SIN($C$10/180*PI())+$C$9</f>
        <v>-1.607695154586736</v>
      </c>
      <c r="N4">
        <f>I4*COS($C$10/180*PI())+H4*SIN($C$10/180*PI())</f>
        <v>5.999999999999999</v>
      </c>
      <c r="O4" t="e">
        <f>J4*COS($C$10/180*PI())-K4*SIN($C$10/180*PI())+$C$9</f>
        <v>#N/A</v>
      </c>
      <c r="P4" t="e">
        <f>K4*COS($C$10/180*PI())+J4*SIN($C$10/180*PI())</f>
        <v>#N/A</v>
      </c>
      <c r="Q4">
        <f>H4*COS($C$12/180*PI())-I4*SIN($C$12/180*PI())+$C$11</f>
        <v>1.607695154586736</v>
      </c>
      <c r="R4">
        <f>I4*COS($C$12/180*PI())+H4*SIN($C$12/180*PI())</f>
        <v>5.999999999999999</v>
      </c>
      <c r="S4" t="e">
        <f>J4*COS($C$12/180*PI())-K4*SIN($C$12/180*PI())+$C$11</f>
        <v>#N/A</v>
      </c>
      <c r="T4" t="e">
        <f>K4*COS($C$12/180*PI())+J4*SIN($C$12/180*PI())</f>
        <v>#N/A</v>
      </c>
    </row>
    <row r="5" spans="2:20" ht="12.75">
      <c r="B5" t="s">
        <v>1</v>
      </c>
      <c r="C5">
        <f>C4/(2*C3)</f>
        <v>2</v>
      </c>
      <c r="F5">
        <v>2</v>
      </c>
      <c r="G5">
        <f>(COUNT(F$1:F5)-1)/COUNT(F:F)*360</f>
        <v>0.36108324974924777</v>
      </c>
      <c r="H5">
        <f t="shared" si="0"/>
        <v>11.998808592061</v>
      </c>
      <c r="I5">
        <f t="shared" si="1"/>
        <v>1.0011328182041312E-05</v>
      </c>
      <c r="J5" t="e">
        <f t="shared" si="2"/>
        <v>#N/A</v>
      </c>
      <c r="K5" t="e">
        <f t="shared" si="3"/>
        <v>#N/A</v>
      </c>
      <c r="M5">
        <f aca="true" t="shared" si="4" ref="M5:M68">H5*COS($C$10/180*PI())-I5*SIN($C$10/180*PI())+$C$9</f>
        <v>-1.608731949792272</v>
      </c>
      <c r="N5">
        <f aca="true" t="shared" si="5" ref="N5:N68">I5*COS($C$10/180*PI())+H5*SIN($C$10/180*PI())</f>
        <v>5.99941296609503</v>
      </c>
      <c r="O5" t="e">
        <f aca="true" t="shared" si="6" ref="O5:O68">J5*COS($C$10/180*PI())-K5*SIN($C$10/180*PI())+$C$9</f>
        <v>#N/A</v>
      </c>
      <c r="P5" t="e">
        <f aca="true" t="shared" si="7" ref="P5:P68">K5*COS($C$10/180*PI())+J5*SIN($C$10/180*PI())</f>
        <v>#N/A</v>
      </c>
      <c r="Q5">
        <f aca="true" t="shared" si="8" ref="Q5:Q68">H5*COS($C$12/180*PI())-I5*SIN($C$12/180*PI())+$C$11</f>
        <v>1.6087219384640896</v>
      </c>
      <c r="R5">
        <f aca="true" t="shared" si="9" ref="R5:R68">I5*COS($C$12/180*PI())+H5*SIN($C$12/180*PI())</f>
        <v>5.999395625965968</v>
      </c>
      <c r="S5" t="e">
        <f aca="true" t="shared" si="10" ref="S5:S68">J5*COS($C$12/180*PI())-K5*SIN($C$12/180*PI())+$C$11</f>
        <v>#N/A</v>
      </c>
      <c r="T5" t="e">
        <f aca="true" t="shared" si="11" ref="T5:T68">K5*COS($C$12/180*PI())+J5*SIN($C$12/180*PI())</f>
        <v>#N/A</v>
      </c>
    </row>
    <row r="6" spans="2:20" ht="12.75">
      <c r="B6" t="s">
        <v>8</v>
      </c>
      <c r="C6" s="2">
        <v>0</v>
      </c>
      <c r="F6">
        <v>3</v>
      </c>
      <c r="G6">
        <f>(COUNT(F$1:F6)-1)/COUNT(F:F)*360</f>
        <v>0.7221664994984955</v>
      </c>
      <c r="H6">
        <f t="shared" si="0"/>
        <v>11.995235361835956</v>
      </c>
      <c r="I6">
        <f t="shared" si="1"/>
        <v>8.007822074335147E-05</v>
      </c>
      <c r="J6" t="e">
        <f t="shared" si="2"/>
        <v>#N/A</v>
      </c>
      <c r="K6" t="e">
        <f t="shared" si="3"/>
        <v>#N/A</v>
      </c>
      <c r="M6">
        <f t="shared" si="4"/>
        <v>-1.6118614913870104</v>
      </c>
      <c r="N6">
        <f t="shared" si="5"/>
        <v>5.997687030691431</v>
      </c>
      <c r="O6" t="e">
        <f t="shared" si="6"/>
        <v>#N/A</v>
      </c>
      <c r="P6" t="e">
        <f t="shared" si="7"/>
        <v>#N/A</v>
      </c>
      <c r="Q6">
        <f t="shared" si="8"/>
        <v>1.6117814131662662</v>
      </c>
      <c r="R6">
        <f t="shared" si="9"/>
        <v>5.9975483311445235</v>
      </c>
      <c r="S6" t="e">
        <f t="shared" si="10"/>
        <v>#N/A</v>
      </c>
      <c r="T6" t="e">
        <f t="shared" si="11"/>
        <v>#N/A</v>
      </c>
    </row>
    <row r="7" spans="2:20" ht="12.75">
      <c r="B7" t="s">
        <v>5</v>
      </c>
      <c r="C7" s="1" t="s">
        <v>6</v>
      </c>
      <c r="F7">
        <v>4</v>
      </c>
      <c r="G7">
        <f>(COUNT(F$1:F7)-1)/COUNT(F:F)*360</f>
        <v>1.083249749247743</v>
      </c>
      <c r="H7">
        <f t="shared" si="0"/>
        <v>11.989283289121792</v>
      </c>
      <c r="I7">
        <f t="shared" si="1"/>
        <v>0.00027019423171395496</v>
      </c>
      <c r="J7" t="e">
        <f t="shared" si="2"/>
        <v>#N/A</v>
      </c>
      <c r="K7" t="e">
        <f t="shared" si="3"/>
        <v>#N/A</v>
      </c>
      <c r="M7">
        <f t="shared" si="4"/>
        <v>-1.6171111955681337</v>
      </c>
      <c r="N7">
        <f t="shared" si="5"/>
        <v>5.994875639629515</v>
      </c>
      <c r="O7" t="e">
        <f t="shared" si="6"/>
        <v>#N/A</v>
      </c>
      <c r="P7" t="e">
        <f t="shared" si="7"/>
        <v>#N/A</v>
      </c>
      <c r="Q7">
        <f t="shared" si="8"/>
        <v>1.6168410013364198</v>
      </c>
      <c r="R7">
        <f t="shared" si="9"/>
        <v>5.994407649492275</v>
      </c>
      <c r="S7" t="e">
        <f t="shared" si="10"/>
        <v>#N/A</v>
      </c>
      <c r="T7" t="e">
        <f t="shared" si="11"/>
        <v>#N/A</v>
      </c>
    </row>
    <row r="8" spans="6:20" ht="12.75">
      <c r="F8">
        <v>5</v>
      </c>
      <c r="G8">
        <f>(COUNT(F$1:F8)-1)/COUNT(F:F)*360</f>
        <v>1.444332998996991</v>
      </c>
      <c r="H8">
        <f t="shared" si="0"/>
        <v>11.980957336984531</v>
      </c>
      <c r="I8">
        <f t="shared" si="1"/>
        <v>0.000640228956085509</v>
      </c>
      <c r="J8" t="e">
        <f t="shared" si="2"/>
        <v>#N/A</v>
      </c>
      <c r="K8" t="e">
        <f t="shared" si="3"/>
        <v>#N/A</v>
      </c>
      <c r="M8">
        <f t="shared" si="4"/>
        <v>-1.6245066989918815</v>
      </c>
      <c r="N8">
        <f t="shared" si="5"/>
        <v>5.991033123032473</v>
      </c>
      <c r="O8" t="e">
        <f t="shared" si="6"/>
        <v>#N/A</v>
      </c>
      <c r="P8" t="e">
        <f t="shared" si="7"/>
        <v>#N/A</v>
      </c>
      <c r="Q8">
        <f t="shared" si="8"/>
        <v>1.6238664700357948</v>
      </c>
      <c r="R8">
        <f t="shared" si="9"/>
        <v>5.989924213952056</v>
      </c>
      <c r="S8" t="e">
        <f t="shared" si="10"/>
        <v>#N/A</v>
      </c>
      <c r="T8" t="e">
        <f t="shared" si="11"/>
        <v>#N/A</v>
      </c>
    </row>
    <row r="9" spans="2:20" ht="12.75">
      <c r="B9" t="s">
        <v>3</v>
      </c>
      <c r="C9">
        <f>-C4</f>
        <v>-12</v>
      </c>
      <c r="F9">
        <v>6</v>
      </c>
      <c r="G9">
        <f>(COUNT(F$1:F9)-1)/COUNT(F:F)*360</f>
        <v>1.8054162487462386</v>
      </c>
      <c r="H9">
        <f t="shared" si="0"/>
        <v>11.970264446869411</v>
      </c>
      <c r="I9">
        <f t="shared" si="1"/>
        <v>0.0012498662043821107</v>
      </c>
      <c r="J9" t="e">
        <f t="shared" si="2"/>
        <v>#N/A</v>
      </c>
      <c r="K9" t="e">
        <f t="shared" si="3"/>
        <v>#N/A</v>
      </c>
      <c r="M9">
        <f t="shared" si="4"/>
        <v>-1.6340718320955983</v>
      </c>
      <c r="N9">
        <f t="shared" si="5"/>
        <v>5.986214639319031</v>
      </c>
      <c r="O9" t="e">
        <f t="shared" si="6"/>
        <v>#N/A</v>
      </c>
      <c r="P9" t="e">
        <f t="shared" si="7"/>
        <v>#N/A</v>
      </c>
      <c r="Q9">
        <f t="shared" si="8"/>
        <v>1.6328219658912158</v>
      </c>
      <c r="R9">
        <f t="shared" si="9"/>
        <v>5.984049807550378</v>
      </c>
      <c r="S9" t="e">
        <f t="shared" si="10"/>
        <v>#N/A</v>
      </c>
      <c r="T9" t="e">
        <f t="shared" si="11"/>
        <v>#N/A</v>
      </c>
    </row>
    <row r="10" spans="2:20" ht="12.75">
      <c r="B10" t="s">
        <v>20</v>
      </c>
      <c r="C10" s="2">
        <v>30</v>
      </c>
      <c r="F10">
        <v>7</v>
      </c>
      <c r="G10">
        <f>(COUNT(F$1:F10)-1)/COUNT(F:F)*360</f>
        <v>2.166499498495486</v>
      </c>
      <c r="H10">
        <f t="shared" si="0"/>
        <v>11.957213531761843</v>
      </c>
      <c r="I10">
        <f t="shared" si="1"/>
        <v>0.0021585423619659427</v>
      </c>
      <c r="J10" t="e">
        <f t="shared" si="2"/>
        <v>#N/A</v>
      </c>
      <c r="K10" t="e">
        <f t="shared" si="3"/>
        <v>#N/A</v>
      </c>
      <c r="M10">
        <f t="shared" si="4"/>
        <v>-1.6458285942001787</v>
      </c>
      <c r="N10">
        <f t="shared" si="5"/>
        <v>5.980476118401528</v>
      </c>
      <c r="O10" t="e">
        <f t="shared" si="6"/>
        <v>#N/A</v>
      </c>
      <c r="P10" t="e">
        <f t="shared" si="7"/>
        <v>#N/A</v>
      </c>
      <c r="Q10">
        <f t="shared" si="8"/>
        <v>1.643670051838214</v>
      </c>
      <c r="R10">
        <f t="shared" si="9"/>
        <v>5.976737413360313</v>
      </c>
      <c r="S10" t="e">
        <f t="shared" si="10"/>
        <v>#N/A</v>
      </c>
      <c r="T10" t="e">
        <f t="shared" si="11"/>
        <v>#N/A</v>
      </c>
    </row>
    <row r="11" spans="2:20" ht="12.75">
      <c r="B11" t="s">
        <v>4</v>
      </c>
      <c r="C11">
        <f>C4</f>
        <v>12</v>
      </c>
      <c r="F11">
        <v>8</v>
      </c>
      <c r="G11">
        <f>(COUNT(F$1:F11)-1)/COUNT(F:F)*360</f>
        <v>2.5275827482447344</v>
      </c>
      <c r="H11">
        <f t="shared" si="0"/>
        <v>11.941815467406009</v>
      </c>
      <c r="I11">
        <f t="shared" si="1"/>
        <v>0.0034253849943734482</v>
      </c>
      <c r="J11" t="e">
        <f t="shared" si="2"/>
        <v>#N/A</v>
      </c>
      <c r="K11" t="e">
        <f t="shared" si="3"/>
        <v>#N/A</v>
      </c>
      <c r="M11">
        <f t="shared" si="4"/>
        <v>-1.6597971304176422</v>
      </c>
      <c r="N11">
        <f t="shared" si="5"/>
        <v>5.973874204125873</v>
      </c>
      <c r="O11" t="e">
        <f t="shared" si="6"/>
        <v>#N/A</v>
      </c>
      <c r="P11" t="e">
        <f t="shared" si="7"/>
        <v>#N/A</v>
      </c>
      <c r="Q11">
        <f t="shared" si="8"/>
        <v>1.6563717454232698</v>
      </c>
      <c r="R11">
        <f t="shared" si="9"/>
        <v>5.967941263280134</v>
      </c>
      <c r="S11" t="e">
        <f t="shared" si="10"/>
        <v>#N/A</v>
      </c>
      <c r="T11" t="e">
        <f t="shared" si="11"/>
        <v>#N/A</v>
      </c>
    </row>
    <row r="12" spans="2:20" ht="12.75">
      <c r="B12" t="s">
        <v>21</v>
      </c>
      <c r="C12">
        <f>180-C10+C13</f>
        <v>150</v>
      </c>
      <c r="F12">
        <v>9</v>
      </c>
      <c r="G12">
        <f>(COUNT(F$1:F12)-1)/COUNT(F:F)*360</f>
        <v>2.888665997993982</v>
      </c>
      <c r="H12">
        <f t="shared" si="0"/>
        <v>11.924083081589812</v>
      </c>
      <c r="I12">
        <f t="shared" si="1"/>
        <v>0.005109151759729147</v>
      </c>
      <c r="J12" t="e">
        <f t="shared" si="2"/>
        <v>#N/A</v>
      </c>
      <c r="K12" t="e">
        <f t="shared" si="3"/>
        <v>#N/A</v>
      </c>
      <c r="M12">
        <f t="shared" si="4"/>
        <v>-1.6759957103868537</v>
      </c>
      <c r="N12">
        <f t="shared" si="5"/>
        <v>5.966466196010621</v>
      </c>
      <c r="O12" t="e">
        <f t="shared" si="6"/>
        <v>#N/A</v>
      </c>
      <c r="P12" t="e">
        <f t="shared" si="7"/>
        <v>#N/A</v>
      </c>
      <c r="Q12">
        <f t="shared" si="8"/>
        <v>1.6708865586271244</v>
      </c>
      <c r="R12">
        <f t="shared" si="9"/>
        <v>5.957616885579189</v>
      </c>
      <c r="S12" t="e">
        <f t="shared" si="10"/>
        <v>#N/A</v>
      </c>
      <c r="T12" t="e">
        <f t="shared" si="11"/>
        <v>#N/A</v>
      </c>
    </row>
    <row r="13" spans="2:20" ht="12.75">
      <c r="B13" t="s">
        <v>22</v>
      </c>
      <c r="C13" s="2">
        <v>0</v>
      </c>
      <c r="F13">
        <v>10</v>
      </c>
      <c r="G13">
        <f>(COUNT(F$1:F13)-1)/COUNT(F:F)*360</f>
        <v>3.24974924774323</v>
      </c>
      <c r="H13">
        <f t="shared" si="0"/>
        <v>11.904031141506785</v>
      </c>
      <c r="I13">
        <f t="shared" si="1"/>
        <v>0.007268169688982251</v>
      </c>
      <c r="J13" t="e">
        <f t="shared" si="2"/>
        <v>#N/A</v>
      </c>
      <c r="K13" t="e">
        <f t="shared" si="3"/>
        <v>#N/A</v>
      </c>
      <c r="M13">
        <f t="shared" si="4"/>
        <v>-1.6944407088585436</v>
      </c>
      <c r="N13">
        <f t="shared" si="5"/>
        <v>5.958309990343066</v>
      </c>
      <c r="O13" t="e">
        <f t="shared" si="6"/>
        <v>#N/A</v>
      </c>
      <c r="P13" t="e">
        <f t="shared" si="7"/>
        <v>#N/A</v>
      </c>
      <c r="Q13">
        <f t="shared" si="8"/>
        <v>1.6871725391695627</v>
      </c>
      <c r="R13">
        <f t="shared" si="9"/>
        <v>5.945721151163717</v>
      </c>
      <c r="S13" t="e">
        <f t="shared" si="10"/>
        <v>#N/A</v>
      </c>
      <c r="T13" t="e">
        <f t="shared" si="11"/>
        <v>#N/A</v>
      </c>
    </row>
    <row r="14" spans="6:20" ht="12.75">
      <c r="F14">
        <v>11</v>
      </c>
      <c r="G14">
        <f>(COUNT(F$1:F14)-1)/COUNT(F:F)*360</f>
        <v>3.6108324974924773</v>
      </c>
      <c r="H14">
        <f t="shared" si="0"/>
        <v>11.881676339207544</v>
      </c>
      <c r="I14">
        <f t="shared" si="1"/>
        <v>0.00996027489434348</v>
      </c>
      <c r="J14" t="e">
        <f t="shared" si="2"/>
        <v>#N/A</v>
      </c>
      <c r="K14" t="e">
        <f t="shared" si="3"/>
        <v>#N/A</v>
      </c>
      <c r="M14">
        <f t="shared" si="4"/>
        <v>-1.7151465881489472</v>
      </c>
      <c r="N14">
        <f t="shared" si="5"/>
        <v>5.949464020690949</v>
      </c>
      <c r="O14" t="e">
        <f t="shared" si="6"/>
        <v>#N/A</v>
      </c>
      <c r="P14" t="e">
        <f t="shared" si="7"/>
        <v>#N/A</v>
      </c>
      <c r="Q14">
        <f t="shared" si="8"/>
        <v>1.705186313254604</v>
      </c>
      <c r="R14">
        <f t="shared" si="9"/>
        <v>5.932212318516593</v>
      </c>
      <c r="S14" t="e">
        <f t="shared" si="10"/>
        <v>#N/A</v>
      </c>
      <c r="T14" t="e">
        <f t="shared" si="11"/>
        <v>#N/A</v>
      </c>
    </row>
    <row r="15" spans="6:20" ht="12.75">
      <c r="F15">
        <v>12</v>
      </c>
      <c r="G15">
        <f>(COUNT(F$1:F15)-1)/COUNT(F:F)*360</f>
        <v>3.9719157472417255</v>
      </c>
      <c r="H15">
        <f t="shared" si="0"/>
        <v>11.857037275155205</v>
      </c>
      <c r="I15">
        <f t="shared" si="1"/>
        <v>0.013242752765877497</v>
      </c>
      <c r="J15" t="e">
        <f t="shared" si="2"/>
        <v>#N/A</v>
      </c>
      <c r="K15" t="e">
        <f t="shared" si="3"/>
        <v>#N/A</v>
      </c>
      <c r="M15">
        <f t="shared" si="4"/>
        <v>-1.73812588247951</v>
      </c>
      <c r="N15">
        <f t="shared" si="5"/>
        <v>5.939987197888889</v>
      </c>
      <c r="O15" t="e">
        <f t="shared" si="6"/>
        <v>#N/A</v>
      </c>
      <c r="P15" t="e">
        <f t="shared" si="7"/>
        <v>#N/A</v>
      </c>
      <c r="Q15">
        <f t="shared" si="8"/>
        <v>1.7248831297136338</v>
      </c>
      <c r="R15">
        <f t="shared" si="9"/>
        <v>5.917050077266315</v>
      </c>
      <c r="S15" t="e">
        <f t="shared" si="10"/>
        <v>#N/A</v>
      </c>
      <c r="T15" t="e">
        <f t="shared" si="11"/>
        <v>#N/A</v>
      </c>
    </row>
    <row r="16" spans="6:20" ht="12.75">
      <c r="F16">
        <v>13</v>
      </c>
      <c r="G16">
        <f>(COUNT(F$1:F16)-1)/COUNT(F:F)*360</f>
        <v>4.332998996990972</v>
      </c>
      <c r="H16">
        <f t="shared" si="0"/>
        <v>11.830134439901089</v>
      </c>
      <c r="I16">
        <f t="shared" si="1"/>
        <v>0.017172278715720024</v>
      </c>
      <c r="J16" t="e">
        <f t="shared" si="2"/>
        <v>#N/A</v>
      </c>
      <c r="K16" t="e">
        <f t="shared" si="3"/>
        <v>#N/A</v>
      </c>
      <c r="M16">
        <f t="shared" si="4"/>
        <v>-1.7633891842183242</v>
      </c>
      <c r="N16">
        <f t="shared" si="5"/>
        <v>5.929938849559224</v>
      </c>
      <c r="O16" t="e">
        <f t="shared" si="6"/>
        <v>#N/A</v>
      </c>
      <c r="P16" t="e">
        <f t="shared" si="7"/>
        <v>#N/A</v>
      </c>
      <c r="Q16">
        <f t="shared" si="8"/>
        <v>1.7462169055026049</v>
      </c>
      <c r="R16">
        <f t="shared" si="9"/>
        <v>5.9001955903418635</v>
      </c>
      <c r="S16" t="e">
        <f t="shared" si="10"/>
        <v>#N/A</v>
      </c>
      <c r="T16" t="e">
        <f t="shared" si="11"/>
        <v>#N/A</v>
      </c>
    </row>
    <row r="17" spans="6:20" ht="12.75">
      <c r="F17">
        <v>14</v>
      </c>
      <c r="G17">
        <f>(COUNT(F$1:F17)-1)/COUNT(F:F)*360</f>
        <v>4.694082246740221</v>
      </c>
      <c r="H17">
        <f t="shared" si="0"/>
        <v>11.800990193898885</v>
      </c>
      <c r="I17">
        <f t="shared" si="1"/>
        <v>0.02180485952884237</v>
      </c>
      <c r="J17" t="e">
        <f t="shared" si="2"/>
        <v>#N/A</v>
      </c>
      <c r="K17" t="e">
        <f t="shared" si="3"/>
        <v>#N/A</v>
      </c>
      <c r="M17">
        <f t="shared" si="4"/>
        <v>-1.7909451320369367</v>
      </c>
      <c r="N17">
        <f t="shared" si="5"/>
        <v>5.9193786592273705</v>
      </c>
      <c r="O17" t="e">
        <f t="shared" si="6"/>
        <v>#N/A</v>
      </c>
      <c r="P17" t="e">
        <f t="shared" si="7"/>
        <v>#N/A</v>
      </c>
      <c r="Q17">
        <f t="shared" si="8"/>
        <v>1.7691402725080945</v>
      </c>
      <c r="R17">
        <f t="shared" si="9"/>
        <v>5.881611534671513</v>
      </c>
      <c r="S17" t="e">
        <f t="shared" si="10"/>
        <v>#N/A</v>
      </c>
      <c r="T17" t="e">
        <f t="shared" si="11"/>
        <v>#N/A</v>
      </c>
    </row>
    <row r="18" spans="6:20" ht="12.75">
      <c r="F18">
        <v>15</v>
      </c>
      <c r="G18">
        <f>(COUNT(F$1:F18)-1)/COUNT(F:F)*360</f>
        <v>5.055165496489469</v>
      </c>
      <c r="H18">
        <f t="shared" si="0"/>
        <v>11.769628745477346</v>
      </c>
      <c r="I18">
        <f t="shared" si="1"/>
        <v>0.027195775378691223</v>
      </c>
      <c r="J18" t="e">
        <f t="shared" si="2"/>
        <v>#N/A</v>
      </c>
      <c r="K18" t="e">
        <f t="shared" si="3"/>
        <v>#N/A</v>
      </c>
      <c r="M18">
        <f t="shared" si="4"/>
        <v>-1.82080040099439</v>
      </c>
      <c r="N18">
        <f t="shared" si="5"/>
        <v>5.908366605092234</v>
      </c>
      <c r="O18" t="e">
        <f t="shared" si="6"/>
        <v>#N/A</v>
      </c>
      <c r="P18" t="e">
        <f t="shared" si="7"/>
        <v>#N/A</v>
      </c>
      <c r="Q18">
        <f t="shared" si="8"/>
        <v>1.7936046256156999</v>
      </c>
      <c r="R18">
        <f t="shared" si="9"/>
        <v>5.861262140385111</v>
      </c>
      <c r="S18" t="e">
        <f t="shared" si="10"/>
        <v>#N/A</v>
      </c>
      <c r="T18" t="e">
        <f t="shared" si="11"/>
        <v>#N/A</v>
      </c>
    </row>
    <row r="19" spans="6:20" ht="12.75">
      <c r="F19">
        <v>16</v>
      </c>
      <c r="G19">
        <f>(COUNT(F$1:F19)-1)/COUNT(F:F)*360</f>
        <v>5.416248746238716</v>
      </c>
      <c r="H19">
        <f t="shared" si="0"/>
        <v>11.73607612699334</v>
      </c>
      <c r="I19">
        <f t="shared" si="1"/>
        <v>0.033399522565359385</v>
      </c>
      <c r="J19" t="e">
        <f t="shared" si="2"/>
        <v>#N/A</v>
      </c>
      <c r="K19" t="e">
        <f t="shared" si="3"/>
        <v>#N/A</v>
      </c>
      <c r="M19">
        <f t="shared" si="4"/>
        <v>-1.852959694558363</v>
      </c>
      <c r="N19">
        <f t="shared" si="5"/>
        <v>5.896962898512541</v>
      </c>
      <c r="O19" t="e">
        <f t="shared" si="6"/>
        <v>#N/A</v>
      </c>
      <c r="P19" t="e">
        <f t="shared" si="7"/>
        <v>#N/A</v>
      </c>
      <c r="Q19">
        <f t="shared" si="8"/>
        <v>1.8195601719930021</v>
      </c>
      <c r="R19">
        <f t="shared" si="9"/>
        <v>5.839113228480796</v>
      </c>
      <c r="S19" t="e">
        <f t="shared" si="10"/>
        <v>#N/A</v>
      </c>
      <c r="T19" t="e">
        <f t="shared" si="11"/>
        <v>#N/A</v>
      </c>
    </row>
    <row r="20" spans="6:20" ht="12.75">
      <c r="F20">
        <v>17</v>
      </c>
      <c r="G20">
        <f>(COUNT(F$1:F20)-1)/COUNT(F:F)*360</f>
        <v>5.777331995987964</v>
      </c>
      <c r="H20">
        <f t="shared" si="0"/>
        <v>11.700360169188942</v>
      </c>
      <c r="I20">
        <f t="shared" si="1"/>
        <v>0.04046975703324218</v>
      </c>
      <c r="J20" t="e">
        <f t="shared" si="2"/>
        <v>#N/A</v>
      </c>
      <c r="K20" t="e">
        <f t="shared" si="3"/>
        <v>#N/A</v>
      </c>
      <c r="M20">
        <f t="shared" si="4"/>
        <v>-1.8874257385714053</v>
      </c>
      <c r="N20">
        <f t="shared" si="5"/>
        <v>5.885227922270242</v>
      </c>
      <c r="O20" t="e">
        <f t="shared" si="6"/>
        <v>#N/A</v>
      </c>
      <c r="P20" t="e">
        <f t="shared" si="7"/>
        <v>#N/A</v>
      </c>
      <c r="Q20">
        <f t="shared" si="8"/>
        <v>1.8469559815381622</v>
      </c>
      <c r="R20">
        <f t="shared" si="9"/>
        <v>5.815132246918698</v>
      </c>
      <c r="S20" t="e">
        <f t="shared" si="10"/>
        <v>#N/A</v>
      </c>
      <c r="T20" t="e">
        <f t="shared" si="11"/>
        <v>#N/A</v>
      </c>
    </row>
    <row r="21" spans="6:20" ht="12.75">
      <c r="F21">
        <v>18</v>
      </c>
      <c r="G21">
        <f>(COUNT(F$1:F21)-1)/COUNT(F:F)*360</f>
        <v>6.138415245737211</v>
      </c>
      <c r="H21">
        <f t="shared" si="0"/>
        <v>11.66251047377802</v>
      </c>
      <c r="I21">
        <f t="shared" si="1"/>
        <v>0.048459238724343434</v>
      </c>
      <c r="J21" t="e">
        <f t="shared" si="2"/>
        <v>#N/A</v>
      </c>
      <c r="K21" t="e">
        <f t="shared" si="3"/>
        <v>#N/A</v>
      </c>
      <c r="M21">
        <f t="shared" si="4"/>
        <v>-1.9241992771683165</v>
      </c>
      <c r="N21">
        <f t="shared" si="5"/>
        <v>5.873222168672346</v>
      </c>
      <c r="O21" t="e">
        <f t="shared" si="6"/>
        <v>#N/A</v>
      </c>
      <c r="P21" t="e">
        <f t="shared" si="7"/>
        <v>#N/A</v>
      </c>
      <c r="Q21">
        <f t="shared" si="8"/>
        <v>1.875740038443972</v>
      </c>
      <c r="R21">
        <f t="shared" si="9"/>
        <v>5.789288305105673</v>
      </c>
      <c r="S21" t="e">
        <f t="shared" si="10"/>
        <v>#N/A</v>
      </c>
      <c r="T21" t="e">
        <f t="shared" si="11"/>
        <v>#N/A</v>
      </c>
    </row>
    <row r="22" spans="6:20" ht="12.75">
      <c r="F22">
        <v>19</v>
      </c>
      <c r="G22">
        <f>(COUNT(F$1:F22)-1)/COUNT(F:F)*360</f>
        <v>6.49949849548646</v>
      </c>
      <c r="H22">
        <f t="shared" si="0"/>
        <v>11.62255838428953</v>
      </c>
      <c r="I22">
        <f t="shared" si="1"/>
        <v>0.057419776822574375</v>
      </c>
      <c r="J22" t="e">
        <f t="shared" si="2"/>
        <v>#N/A</v>
      </c>
      <c r="K22" t="e">
        <f t="shared" si="3"/>
        <v>#N/A</v>
      </c>
      <c r="M22">
        <f t="shared" si="4"/>
        <v>-1.963279070648733</v>
      </c>
      <c r="N22">
        <f t="shared" si="5"/>
        <v>5.861006177552746</v>
      </c>
      <c r="O22" t="e">
        <f t="shared" si="6"/>
        <v>#N/A</v>
      </c>
      <c r="P22" t="e">
        <f t="shared" si="7"/>
        <v>#N/A</v>
      </c>
      <c r="Q22">
        <f t="shared" si="8"/>
        <v>1.9058592938261594</v>
      </c>
      <c r="R22">
        <f t="shared" si="9"/>
        <v>5.7615522067367815</v>
      </c>
      <c r="S22" t="e">
        <f t="shared" si="10"/>
        <v>#N/A</v>
      </c>
      <c r="T22" t="e">
        <f t="shared" si="11"/>
        <v>#N/A</v>
      </c>
    </row>
    <row r="23" spans="6:20" ht="12.75">
      <c r="F23">
        <v>20</v>
      </c>
      <c r="G23">
        <f>(COUNT(F$1:F23)-1)/COUNT(F:F)*360</f>
        <v>6.860581745235708</v>
      </c>
      <c r="H23">
        <f t="shared" si="0"/>
        <v>11.580536955196422</v>
      </c>
      <c r="I23">
        <f t="shared" si="1"/>
        <v>0.06740217594350817</v>
      </c>
      <c r="J23" t="e">
        <f t="shared" si="2"/>
        <v>#N/A</v>
      </c>
      <c r="K23" t="e">
        <f t="shared" si="3"/>
        <v>#N/A</v>
      </c>
      <c r="M23">
        <f t="shared" si="4"/>
        <v>-2.004661895307157</v>
      </c>
      <c r="N23">
        <f t="shared" si="5"/>
        <v>5.848640474235636</v>
      </c>
      <c r="O23" t="e">
        <f t="shared" si="6"/>
        <v>#N/A</v>
      </c>
      <c r="P23" t="e">
        <f t="shared" si="7"/>
        <v>#N/A</v>
      </c>
      <c r="Q23">
        <f t="shared" si="8"/>
        <v>1.9372597193636505</v>
      </c>
      <c r="R23">
        <f t="shared" si="9"/>
        <v>5.731896480960784</v>
      </c>
      <c r="S23" t="e">
        <f t="shared" si="10"/>
        <v>#N/A</v>
      </c>
      <c r="T23" t="e">
        <f t="shared" si="11"/>
        <v>#N/A</v>
      </c>
    </row>
    <row r="24" spans="6:20" ht="12.75">
      <c r="F24">
        <v>21</v>
      </c>
      <c r="G24">
        <f>(COUNT(F$1:F24)-1)/COUNT(F:F)*360</f>
        <v>7.2216649949849545</v>
      </c>
      <c r="H24">
        <f t="shared" si="0"/>
        <v>11.536480919360853</v>
      </c>
      <c r="I24">
        <f t="shared" si="1"/>
        <v>0.07845618332310256</v>
      </c>
      <c r="J24" t="e">
        <f t="shared" si="2"/>
        <v>#N/A</v>
      </c>
      <c r="K24" t="e">
        <f t="shared" si="3"/>
        <v>#N/A</v>
      </c>
      <c r="M24">
        <f t="shared" si="4"/>
        <v>-2.0483425452205957</v>
      </c>
      <c r="N24">
        <f t="shared" si="5"/>
        <v>5.8361855075222016</v>
      </c>
      <c r="O24" t="e">
        <f t="shared" si="6"/>
        <v>#N/A</v>
      </c>
      <c r="P24" t="e">
        <f t="shared" si="7"/>
        <v>#N/A</v>
      </c>
      <c r="Q24">
        <f t="shared" si="8"/>
        <v>1.969886361897494</v>
      </c>
      <c r="R24">
        <f t="shared" si="9"/>
        <v>5.70029541183865</v>
      </c>
      <c r="S24" t="e">
        <f t="shared" si="10"/>
        <v>#N/A</v>
      </c>
      <c r="T24" t="e">
        <f t="shared" si="11"/>
        <v>#N/A</v>
      </c>
    </row>
    <row r="25" spans="6:20" ht="12.75">
      <c r="F25">
        <v>22</v>
      </c>
      <c r="G25">
        <f>(COUNT(F$1:F25)-1)/COUNT(F:F)*360</f>
        <v>7.582748244734203</v>
      </c>
      <c r="H25">
        <f t="shared" si="0"/>
        <v>11.490426653827956</v>
      </c>
      <c r="I25">
        <f t="shared" si="1"/>
        <v>0.09063043705791474</v>
      </c>
      <c r="J25" t="e">
        <f t="shared" si="2"/>
        <v>#N/A</v>
      </c>
      <c r="K25" t="e">
        <f t="shared" si="3"/>
        <v>#N/A</v>
      </c>
      <c r="M25">
        <f t="shared" si="4"/>
        <v>-2.094313835992125</v>
      </c>
      <c r="N25">
        <f t="shared" si="5"/>
        <v>5.823701587762218</v>
      </c>
      <c r="O25" t="e">
        <f t="shared" si="6"/>
        <v>#N/A</v>
      </c>
      <c r="P25" t="e">
        <f t="shared" si="7"/>
        <v>#N/A</v>
      </c>
      <c r="Q25">
        <f t="shared" si="8"/>
        <v>2.0036833989342107</v>
      </c>
      <c r="R25">
        <f t="shared" si="9"/>
        <v>5.6667250660657364</v>
      </c>
      <c r="S25" t="e">
        <f t="shared" si="10"/>
        <v>#N/A</v>
      </c>
      <c r="T25" t="e">
        <f t="shared" si="11"/>
        <v>#N/A</v>
      </c>
    </row>
    <row r="26" spans="6:20" ht="12.75">
      <c r="F26">
        <v>23</v>
      </c>
      <c r="G26">
        <f>(COUNT(F$1:F26)-1)/COUNT(F:F)*360</f>
        <v>7.943831494483451</v>
      </c>
      <c r="H26">
        <f t="shared" si="0"/>
        <v>11.442412144002187</v>
      </c>
      <c r="I26">
        <f t="shared" si="1"/>
        <v>0.10397241544830393</v>
      </c>
      <c r="J26" t="e">
        <f t="shared" si="2"/>
        <v>#N/A</v>
      </c>
      <c r="K26" t="e">
        <f t="shared" si="3"/>
        <v>#N/A</v>
      </c>
      <c r="M26">
        <f t="shared" si="4"/>
        <v>-2.1425666104466927</v>
      </c>
      <c r="N26">
        <f t="shared" si="5"/>
        <v>5.811248825072154</v>
      </c>
      <c r="O26" t="e">
        <f t="shared" si="6"/>
        <v>#N/A</v>
      </c>
      <c r="P26" t="e">
        <f t="shared" si="7"/>
        <v>#N/A</v>
      </c>
      <c r="Q26">
        <f t="shared" si="8"/>
        <v>2.038594194998389</v>
      </c>
      <c r="R26">
        <f t="shared" si="9"/>
        <v>5.631163318930032</v>
      </c>
      <c r="S26" t="e">
        <f t="shared" si="10"/>
        <v>#N/A</v>
      </c>
      <c r="T26" t="e">
        <f t="shared" si="11"/>
        <v>#N/A</v>
      </c>
    </row>
    <row r="27" spans="6:20" ht="12.75">
      <c r="F27">
        <v>24</v>
      </c>
      <c r="G27">
        <f>(COUNT(F$1:F27)-1)/COUNT(F:F)*360</f>
        <v>8.304914744232699</v>
      </c>
      <c r="H27">
        <f t="shared" si="0"/>
        <v>11.392476946241718</v>
      </c>
      <c r="I27">
        <f t="shared" si="1"/>
        <v>0.1185283874949945</v>
      </c>
      <c r="J27" t="e">
        <f t="shared" si="2"/>
        <v>#N/A</v>
      </c>
      <c r="K27" t="e">
        <f t="shared" si="3"/>
        <v>#N/A</v>
      </c>
      <c r="M27">
        <f t="shared" si="4"/>
        <v>-2.1930897462736034</v>
      </c>
      <c r="N27">
        <f t="shared" si="5"/>
        <v>5.798887067761129</v>
      </c>
      <c r="O27" t="e">
        <f t="shared" si="6"/>
        <v>#N/A</v>
      </c>
      <c r="P27" t="e">
        <f t="shared" si="7"/>
        <v>#N/A</v>
      </c>
      <c r="Q27">
        <f t="shared" si="8"/>
        <v>2.0745613587786096</v>
      </c>
      <c r="R27">
        <f t="shared" si="9"/>
        <v>5.5935898784805875</v>
      </c>
      <c r="S27" t="e">
        <f t="shared" si="10"/>
        <v>#N/A</v>
      </c>
      <c r="T27" t="e">
        <f t="shared" si="11"/>
        <v>#N/A</v>
      </c>
    </row>
    <row r="28" spans="6:20" ht="12.75">
      <c r="F28">
        <v>25</v>
      </c>
      <c r="G28">
        <f>(COUNT(F$1:F28)-1)/COUNT(F:F)*360</f>
        <v>8.665997993981945</v>
      </c>
      <c r="H28">
        <f t="shared" si="0"/>
        <v>11.340662148908088</v>
      </c>
      <c r="I28">
        <f t="shared" si="1"/>
        <v>0.13434336459824903</v>
      </c>
      <c r="J28" t="e">
        <f t="shared" si="2"/>
        <v>#N/A</v>
      </c>
      <c r="K28" t="e">
        <f t="shared" si="3"/>
        <v>#N/A</v>
      </c>
      <c r="M28">
        <f t="shared" si="4"/>
        <v>-2.245870165608096</v>
      </c>
      <c r="N28">
        <f t="shared" si="5"/>
        <v>5.7866758410260015</v>
      </c>
      <c r="O28" t="e">
        <f t="shared" si="6"/>
        <v>#N/A</v>
      </c>
      <c r="P28" t="e">
        <f t="shared" si="7"/>
        <v>#N/A</v>
      </c>
      <c r="Q28">
        <f t="shared" si="8"/>
        <v>2.1115268010098482</v>
      </c>
      <c r="R28">
        <f t="shared" si="9"/>
        <v>5.553986307882084</v>
      </c>
      <c r="S28" t="e">
        <f t="shared" si="10"/>
        <v>#N/A</v>
      </c>
      <c r="T28" t="e">
        <f t="shared" si="11"/>
        <v>#N/A</v>
      </c>
    </row>
    <row r="29" spans="6:20" ht="12.75">
      <c r="F29">
        <v>26</v>
      </c>
      <c r="G29">
        <f>(COUNT(F$1:F29)-1)/COUNT(F:F)*360</f>
        <v>9.027081243731194</v>
      </c>
      <c r="H29">
        <f t="shared" si="0"/>
        <v>11.287010331909705</v>
      </c>
      <c r="I29">
        <f t="shared" si="1"/>
        <v>0.1514610535076999</v>
      </c>
      <c r="J29" t="e">
        <f t="shared" si="2"/>
        <v>#N/A</v>
      </c>
      <c r="K29" t="e">
        <f t="shared" si="3"/>
        <v>#N/A</v>
      </c>
      <c r="M29">
        <f t="shared" si="4"/>
        <v>-2.300892846542615</v>
      </c>
      <c r="N29">
        <f t="shared" si="5"/>
        <v>5.774674285976474</v>
      </c>
      <c r="O29" t="e">
        <f t="shared" si="6"/>
        <v>#N/A</v>
      </c>
      <c r="P29" t="e">
        <f t="shared" si="7"/>
        <v>#N/A</v>
      </c>
      <c r="Q29">
        <f t="shared" si="8"/>
        <v>2.149431793034916</v>
      </c>
      <c r="R29">
        <f t="shared" si="9"/>
        <v>5.51233604593323</v>
      </c>
      <c r="S29" t="e">
        <f t="shared" si="10"/>
        <v>#N/A</v>
      </c>
      <c r="T29" t="e">
        <f t="shared" si="11"/>
        <v>#N/A</v>
      </c>
    </row>
    <row r="30" spans="6:20" ht="12.75">
      <c r="F30">
        <v>27</v>
      </c>
      <c r="G30">
        <f>(COUNT(F$1:F30)-1)/COUNT(F:F)*360</f>
        <v>9.388164493480442</v>
      </c>
      <c r="H30">
        <f t="shared" si="0"/>
        <v>11.231565524779384</v>
      </c>
      <c r="I30">
        <f t="shared" si="1"/>
        <v>0.169923810569643</v>
      </c>
      <c r="J30" t="e">
        <f t="shared" si="2"/>
        <v>#N/A</v>
      </c>
      <c r="K30" t="e">
        <f t="shared" si="3"/>
        <v>#N/A</v>
      </c>
      <c r="M30">
        <f t="shared" si="4"/>
        <v>-2.358140836556373</v>
      </c>
      <c r="N30">
        <f t="shared" si="5"/>
        <v>5.762941099050857</v>
      </c>
      <c r="O30" t="e">
        <f t="shared" si="6"/>
        <v>#N/A</v>
      </c>
      <c r="P30" t="e">
        <f t="shared" si="7"/>
        <v>#N/A</v>
      </c>
      <c r="Q30">
        <f t="shared" si="8"/>
        <v>2.188217025986731</v>
      </c>
      <c r="R30">
        <f t="shared" si="9"/>
        <v>5.4686244257285255</v>
      </c>
      <c r="S30" t="e">
        <f t="shared" si="10"/>
        <v>#N/A</v>
      </c>
      <c r="T30" t="e">
        <f t="shared" si="11"/>
        <v>#N/A</v>
      </c>
    </row>
    <row r="31" spans="6:20" ht="12.75">
      <c r="F31">
        <v>28</v>
      </c>
      <c r="G31">
        <f>(COUNT(F$1:F31)-1)/COUNT(F:F)*360</f>
        <v>9.749247743229688</v>
      </c>
      <c r="H31">
        <f t="shared" si="0"/>
        <v>11.17437316332753</v>
      </c>
      <c r="I31">
        <f t="shared" si="1"/>
        <v>0.189772597317317</v>
      </c>
      <c r="J31" t="e">
        <f t="shared" si="2"/>
        <v>#N/A</v>
      </c>
      <c r="K31" t="e">
        <f t="shared" si="3"/>
        <v>#N/A</v>
      </c>
      <c r="M31">
        <f t="shared" si="4"/>
        <v>-2.417595267849938</v>
      </c>
      <c r="N31">
        <f t="shared" si="5"/>
        <v>5.7515344718827155</v>
      </c>
      <c r="O31" t="e">
        <f t="shared" si="6"/>
        <v>#N/A</v>
      </c>
      <c r="P31" t="e">
        <f t="shared" si="7"/>
        <v>#N/A</v>
      </c>
      <c r="Q31">
        <f t="shared" si="8"/>
        <v>2.227822670532623</v>
      </c>
      <c r="R31">
        <f t="shared" si="9"/>
        <v>5.422838691444813</v>
      </c>
      <c r="S31" t="e">
        <f t="shared" si="10"/>
        <v>#N/A</v>
      </c>
      <c r="T31" t="e">
        <f t="shared" si="11"/>
        <v>#N/A</v>
      </c>
    </row>
    <row r="32" spans="6:20" ht="12.75">
      <c r="F32">
        <v>29</v>
      </c>
      <c r="G32">
        <f>(COUNT(F$1:F32)-1)/COUNT(F:F)*360</f>
        <v>10.110330992978938</v>
      </c>
      <c r="H32">
        <f t="shared" si="0"/>
        <v>11.115480044913966</v>
      </c>
      <c r="I32">
        <f t="shared" si="1"/>
        <v>0.21104693744834102</v>
      </c>
      <c r="J32" t="e">
        <f t="shared" si="2"/>
        <v>#N/A</v>
      </c>
      <c r="K32" t="e">
        <f t="shared" si="3"/>
        <v>#N/A</v>
      </c>
      <c r="M32">
        <f t="shared" si="4"/>
        <v>-2.479235374569683</v>
      </c>
      <c r="N32">
        <f t="shared" si="5"/>
        <v>5.740512031678151</v>
      </c>
      <c r="O32" t="e">
        <f t="shared" si="6"/>
        <v>#N/A</v>
      </c>
      <c r="P32" t="e">
        <f t="shared" si="7"/>
        <v>#N/A</v>
      </c>
      <c r="Q32">
        <f t="shared" si="8"/>
        <v>2.268188437121342</v>
      </c>
      <c r="R32">
        <f t="shared" si="9"/>
        <v>5.374968013235813</v>
      </c>
      <c r="S32" t="e">
        <f t="shared" si="10"/>
        <v>#N/A</v>
      </c>
      <c r="T32" t="e">
        <f t="shared" si="11"/>
        <v>#N/A</v>
      </c>
    </row>
    <row r="33" spans="6:20" ht="12.75">
      <c r="F33">
        <v>30</v>
      </c>
      <c r="G33">
        <f>(COUNT(F$1:F33)-1)/COUNT(F:F)*360</f>
        <v>10.471414242728185</v>
      </c>
      <c r="H33">
        <f t="shared" si="0"/>
        <v>11.054934282382812</v>
      </c>
      <c r="I33">
        <f t="shared" si="1"/>
        <v>0.23378487523213853</v>
      </c>
      <c r="J33" t="e">
        <f t="shared" si="2"/>
        <v>#N/A</v>
      </c>
      <c r="K33" t="e">
        <f t="shared" si="3"/>
        <v>#N/A</v>
      </c>
      <c r="M33">
        <f t="shared" si="4"/>
        <v>-2.5430385119050616</v>
      </c>
      <c r="N33">
        <f t="shared" si="5"/>
        <v>5.729930782163012</v>
      </c>
      <c r="O33" t="e">
        <f t="shared" si="6"/>
        <v>#N/A</v>
      </c>
      <c r="P33" t="e">
        <f t="shared" si="7"/>
        <v>#N/A</v>
      </c>
      <c r="Q33">
        <f t="shared" si="8"/>
        <v>2.3092536366729224</v>
      </c>
      <c r="R33">
        <f t="shared" si="9"/>
        <v>5.325003500219798</v>
      </c>
      <c r="S33" t="e">
        <f t="shared" si="10"/>
        <v>#N/A</v>
      </c>
      <c r="T33" t="e">
        <f t="shared" si="11"/>
        <v>#N/A</v>
      </c>
    </row>
    <row r="34" spans="6:20" ht="12.75">
      <c r="F34">
        <v>31</v>
      </c>
      <c r="G34">
        <f>(COUNT(F$1:F34)-1)/COUNT(F:F)*360</f>
        <v>10.832497492477431</v>
      </c>
      <c r="H34">
        <f t="shared" si="0"/>
        <v>10.99278525670615</v>
      </c>
      <c r="I34">
        <f t="shared" si="1"/>
        <v>0.2580229353887109</v>
      </c>
      <c r="J34" t="e">
        <f t="shared" si="2"/>
        <v>#N/A</v>
      </c>
      <c r="K34" t="e">
        <f t="shared" si="3"/>
        <v>#N/A</v>
      </c>
      <c r="M34">
        <f t="shared" si="4"/>
        <v>-2.6089801770397862</v>
      </c>
      <c r="N34">
        <f t="shared" si="5"/>
        <v>5.719847045158728</v>
      </c>
      <c r="O34" t="e">
        <f t="shared" si="6"/>
        <v>#N/A</v>
      </c>
      <c r="P34" t="e">
        <f t="shared" si="7"/>
        <v>#N/A</v>
      </c>
      <c r="Q34">
        <f t="shared" si="8"/>
        <v>2.350957241651077</v>
      </c>
      <c r="R34">
        <f t="shared" si="9"/>
        <v>5.2729382115474195</v>
      </c>
      <c r="S34" t="e">
        <f t="shared" si="10"/>
        <v>#N/A</v>
      </c>
      <c r="T34" t="e">
        <f t="shared" si="11"/>
        <v>#N/A</v>
      </c>
    </row>
    <row r="35" spans="6:20" ht="12.75">
      <c r="F35">
        <v>32</v>
      </c>
      <c r="G35">
        <f>(COUNT(F$1:F35)-1)/COUNT(F:F)*360</f>
        <v>11.19358074222668</v>
      </c>
      <c r="H35">
        <f t="shared" si="0"/>
        <v>10.929083568383431</v>
      </c>
      <c r="I35">
        <f t="shared" si="1"/>
        <v>0.2837960844787093</v>
      </c>
      <c r="J35" t="e">
        <f t="shared" si="2"/>
        <v>#N/A</v>
      </c>
      <c r="K35" t="e">
        <f t="shared" si="3"/>
        <v>#N/A</v>
      </c>
      <c r="M35">
        <f t="shared" si="4"/>
        <v>-2.67703403193622</v>
      </c>
      <c r="N35">
        <f t="shared" si="5"/>
        <v>5.710316402844832</v>
      </c>
      <c r="O35" t="e">
        <f t="shared" si="6"/>
        <v>#N/A</v>
      </c>
      <c r="P35" t="e">
        <f t="shared" si="7"/>
        <v>#N/A</v>
      </c>
      <c r="Q35">
        <f t="shared" si="8"/>
        <v>2.3932379474575107</v>
      </c>
      <c r="R35">
        <f t="shared" si="9"/>
        <v>5.218767165538598</v>
      </c>
      <c r="S35" t="e">
        <f t="shared" si="10"/>
        <v>#N/A</v>
      </c>
      <c r="T35" t="e">
        <f t="shared" si="11"/>
        <v>#N/A</v>
      </c>
    </row>
    <row r="36" spans="6:20" ht="12.75">
      <c r="F36">
        <v>33</v>
      </c>
      <c r="G36">
        <f>(COUNT(F$1:F36)-1)/COUNT(F:F)*360</f>
        <v>11.554663991975929</v>
      </c>
      <c r="H36">
        <f t="shared" si="0"/>
        <v>10.863880987644912</v>
      </c>
      <c r="I36">
        <f t="shared" si="1"/>
        <v>0.3111376938432133</v>
      </c>
      <c r="J36" t="e">
        <f t="shared" si="2"/>
        <v>#N/A</v>
      </c>
      <c r="K36" t="e">
        <f t="shared" si="3"/>
        <v>#N/A</v>
      </c>
      <c r="M36">
        <f t="shared" si="4"/>
        <v>-2.747171927930335</v>
      </c>
      <c r="N36">
        <f t="shared" si="5"/>
        <v>5.701393640765583</v>
      </c>
      <c r="O36" t="e">
        <f t="shared" si="6"/>
        <v>#N/A</v>
      </c>
      <c r="P36" t="e">
        <f t="shared" si="7"/>
        <v>#N/A</v>
      </c>
      <c r="Q36">
        <f t="shared" si="8"/>
        <v>2.4360342340871206</v>
      </c>
      <c r="R36">
        <f t="shared" si="9"/>
        <v>5.162487346879327</v>
      </c>
      <c r="S36" t="e">
        <f t="shared" si="10"/>
        <v>#N/A</v>
      </c>
      <c r="T36" t="e">
        <f t="shared" si="11"/>
        <v>#N/A</v>
      </c>
    </row>
    <row r="37" spans="6:20" ht="12.75">
      <c r="F37">
        <v>34</v>
      </c>
      <c r="G37">
        <f>(COUNT(F$1:F37)-1)/COUNT(F:F)*360</f>
        <v>11.915747241725176</v>
      </c>
      <c r="H37">
        <f t="shared" si="0"/>
        <v>10.797230403508502</v>
      </c>
      <c r="I37">
        <f t="shared" si="1"/>
        <v>0.340079504130119</v>
      </c>
      <c r="J37" t="e">
        <f t="shared" si="2"/>
        <v>#N/A</v>
      </c>
      <c r="K37" t="e">
        <f t="shared" si="3"/>
        <v>#N/A</v>
      </c>
      <c r="M37">
        <f t="shared" si="4"/>
        <v>-2.819363932112992</v>
      </c>
      <c r="N37">
        <f t="shared" si="5"/>
        <v>5.693132691637349</v>
      </c>
      <c r="O37" t="e">
        <f t="shared" si="6"/>
        <v>#N/A</v>
      </c>
      <c r="P37" t="e">
        <f t="shared" si="7"/>
        <v>#N/A</v>
      </c>
      <c r="Q37">
        <f t="shared" si="8"/>
        <v>2.479284427982872</v>
      </c>
      <c r="R37">
        <f t="shared" si="9"/>
        <v>5.104097711871152</v>
      </c>
      <c r="S37" t="e">
        <f t="shared" si="10"/>
        <v>#N/A</v>
      </c>
      <c r="T37" t="e">
        <f t="shared" si="11"/>
        <v>#N/A</v>
      </c>
    </row>
    <row r="38" spans="6:20" ht="12.75">
      <c r="F38">
        <v>35</v>
      </c>
      <c r="G38">
        <f>(COUNT(F$1:F38)-1)/COUNT(F:F)*360</f>
        <v>12.276830491474422</v>
      </c>
      <c r="H38">
        <f t="shared" si="0"/>
        <v>10.729185771740603</v>
      </c>
      <c r="I38">
        <f t="shared" si="1"/>
        <v>0.3706515914424351</v>
      </c>
      <c r="J38" t="e">
        <f t="shared" si="2"/>
        <v>#N/A</v>
      </c>
      <c r="K38" t="e">
        <f t="shared" si="3"/>
        <v>#N/A</v>
      </c>
      <c r="M38">
        <f t="shared" si="4"/>
        <v>-2.8935783554713073</v>
      </c>
      <c r="N38">
        <f t="shared" si="5"/>
        <v>5.68558658001258</v>
      </c>
      <c r="O38" t="e">
        <f t="shared" si="6"/>
        <v>#N/A</v>
      </c>
      <c r="P38" t="e">
        <f t="shared" si="7"/>
        <v>#N/A</v>
      </c>
      <c r="Q38">
        <f t="shared" si="8"/>
        <v>2.522926764028872</v>
      </c>
      <c r="R38">
        <f t="shared" si="9"/>
        <v>5.043599191728021</v>
      </c>
      <c r="S38" t="e">
        <f t="shared" si="10"/>
        <v>#N/A</v>
      </c>
      <c r="T38" t="e">
        <f t="shared" si="11"/>
        <v>#N/A</v>
      </c>
    </row>
    <row r="39" spans="6:20" ht="12.75">
      <c r="F39">
        <v>36</v>
      </c>
      <c r="G39">
        <f>(COUNT(F$1:F39)-1)/COUNT(F:F)*360</f>
        <v>12.637913741223672</v>
      </c>
      <c r="H39">
        <f t="shared" si="0"/>
        <v>10.659802061772577</v>
      </c>
      <c r="I39">
        <f t="shared" si="1"/>
        <v>0.4028823351421995</v>
      </c>
      <c r="J39" t="e">
        <f t="shared" si="2"/>
        <v>#N/A</v>
      </c>
      <c r="K39" t="e">
        <f t="shared" si="3"/>
        <v>#N/A</v>
      </c>
      <c r="M39">
        <f t="shared" si="4"/>
        <v>-2.969781782762311</v>
      </c>
      <c r="N39">
        <f t="shared" si="5"/>
        <v>5.678807367855429</v>
      </c>
      <c r="O39" t="e">
        <f t="shared" si="6"/>
        <v>#N/A</v>
      </c>
      <c r="P39" t="e">
        <f t="shared" si="7"/>
        <v>#N/A</v>
      </c>
      <c r="Q39">
        <f t="shared" si="8"/>
        <v>2.566899447620113</v>
      </c>
      <c r="R39">
        <f t="shared" si="9"/>
        <v>4.980994693917147</v>
      </c>
      <c r="S39" t="e">
        <f t="shared" si="10"/>
        <v>#N/A</v>
      </c>
      <c r="T39" t="e">
        <f t="shared" si="11"/>
        <v>#N/A</v>
      </c>
    </row>
    <row r="40" spans="6:20" ht="12.75">
      <c r="F40">
        <v>37</v>
      </c>
      <c r="G40">
        <f>(COUNT(F$1:F40)-1)/COUNT(F:F)*360</f>
        <v>12.99899699097292</v>
      </c>
      <c r="H40">
        <f t="shared" si="0"/>
        <v>10.589135202625544</v>
      </c>
      <c r="I40">
        <f t="shared" si="1"/>
        <v>0.43679838734207044</v>
      </c>
      <c r="J40" t="e">
        <f t="shared" si="2"/>
        <v>#N/A</v>
      </c>
      <c r="K40" t="e">
        <f t="shared" si="3"/>
        <v>#N/A</v>
      </c>
      <c r="M40">
        <f t="shared" si="4"/>
        <v>-3.0479391040892345</v>
      </c>
      <c r="N40">
        <f t="shared" si="5"/>
        <v>5.6728461010830795</v>
      </c>
      <c r="O40" t="e">
        <f t="shared" si="6"/>
        <v>#N/A</v>
      </c>
      <c r="P40" t="e">
        <f t="shared" si="7"/>
        <v>#N/A</v>
      </c>
      <c r="Q40">
        <f t="shared" si="8"/>
        <v>2.6111407167471654</v>
      </c>
      <c r="R40">
        <f t="shared" si="9"/>
        <v>4.916289101542462</v>
      </c>
      <c r="S40" t="e">
        <f t="shared" si="10"/>
        <v>#N/A</v>
      </c>
      <c r="T40" t="e">
        <f t="shared" si="11"/>
        <v>#N/A</v>
      </c>
    </row>
    <row r="41" spans="6:20" ht="12.75">
      <c r="F41">
        <v>38</v>
      </c>
      <c r="G41">
        <f>(COUNT(F$1:F41)-1)/COUNT(F:F)*360</f>
        <v>13.360080240722166</v>
      </c>
      <c r="H41">
        <f t="shared" si="0"/>
        <v>10.517242027897135</v>
      </c>
      <c r="I41">
        <f t="shared" si="1"/>
        <v>0.4724246441149689</v>
      </c>
      <c r="J41" t="e">
        <f t="shared" si="2"/>
        <v>#N/A</v>
      </c>
      <c r="K41" t="e">
        <f t="shared" si="3"/>
        <v>#N/A</v>
      </c>
      <c r="M41">
        <f t="shared" si="4"/>
        <v>-3.1280135481492</v>
      </c>
      <c r="N41">
        <f t="shared" si="5"/>
        <v>5.667752757125952</v>
      </c>
      <c r="O41" t="e">
        <f t="shared" si="6"/>
        <v>#N/A</v>
      </c>
      <c r="P41" t="e">
        <f t="shared" si="7"/>
        <v>#N/A</v>
      </c>
      <c r="Q41">
        <f t="shared" si="8"/>
        <v>2.6555889040342304</v>
      </c>
      <c r="R41">
        <f t="shared" si="9"/>
        <v>4.849489270771181</v>
      </c>
      <c r="S41" t="e">
        <f t="shared" si="10"/>
        <v>#N/A</v>
      </c>
      <c r="T41" t="e">
        <f t="shared" si="11"/>
        <v>#N/A</v>
      </c>
    </row>
    <row r="42" spans="6:20" ht="12.75">
      <c r="F42">
        <v>39</v>
      </c>
      <c r="G42">
        <f>(COUNT(F$1:F42)-1)/COUNT(F:F)*360</f>
        <v>13.721163490471415</v>
      </c>
      <c r="H42">
        <f t="shared" si="0"/>
        <v>10.444180219864858</v>
      </c>
      <c r="I42">
        <f t="shared" si="1"/>
        <v>0.5097842184504557</v>
      </c>
      <c r="J42" t="e">
        <f t="shared" si="2"/>
        <v>#N/A</v>
      </c>
      <c r="K42" t="e">
        <f t="shared" si="3"/>
        <v>#N/A</v>
      </c>
      <c r="M42">
        <f t="shared" si="4"/>
        <v>-3.2099667171193165</v>
      </c>
      <c r="N42">
        <f t="shared" si="5"/>
        <v>5.663576193558919</v>
      </c>
      <c r="O42" t="e">
        <f t="shared" si="6"/>
        <v>#N/A</v>
      </c>
      <c r="P42" t="e">
        <f t="shared" si="7"/>
        <v>#N/A</v>
      </c>
      <c r="Q42">
        <f t="shared" si="8"/>
        <v>2.7001824986688607</v>
      </c>
      <c r="R42">
        <f t="shared" si="9"/>
        <v>4.780604026305937</v>
      </c>
      <c r="S42" t="e">
        <f t="shared" si="10"/>
        <v>#N/A</v>
      </c>
      <c r="T42" t="e">
        <f t="shared" si="11"/>
        <v>#N/A</v>
      </c>
    </row>
    <row r="43" spans="6:20" ht="12.75">
      <c r="F43">
        <v>40</v>
      </c>
      <c r="G43">
        <f>(COUNT(F$1:F43)-1)/COUNT(F:F)*360</f>
        <v>14.082246740220663</v>
      </c>
      <c r="H43">
        <f t="shared" si="0"/>
        <v>10.370008252761513</v>
      </c>
      <c r="I43">
        <f t="shared" si="1"/>
        <v>0.5488984149847915</v>
      </c>
      <c r="J43" t="e">
        <f t="shared" si="2"/>
        <v>#N/A</v>
      </c>
      <c r="K43" t="e">
        <f t="shared" si="3"/>
        <v>#N/A</v>
      </c>
      <c r="M43">
        <f t="shared" si="4"/>
        <v>-3.293758623146644</v>
      </c>
      <c r="N43">
        <f t="shared" si="5"/>
        <v>5.660364097854599</v>
      </c>
      <c r="O43" t="e">
        <f t="shared" si="6"/>
        <v>#N/A</v>
      </c>
      <c r="P43" t="e">
        <f t="shared" si="7"/>
        <v>#N/A</v>
      </c>
      <c r="Q43">
        <f t="shared" si="8"/>
        <v>2.744860208161853</v>
      </c>
      <c r="R43">
        <f t="shared" si="9"/>
        <v>4.709644154906913</v>
      </c>
      <c r="S43" t="e">
        <f t="shared" si="10"/>
        <v>#N/A</v>
      </c>
      <c r="T43" t="e">
        <f t="shared" si="11"/>
        <v>#N/A</v>
      </c>
    </row>
    <row r="44" spans="6:20" ht="12.75">
      <c r="F44">
        <v>41</v>
      </c>
      <c r="G44">
        <f>(COUNT(F$1:F44)-1)/COUNT(F:F)*360</f>
        <v>14.443329989969909</v>
      </c>
      <c r="H44">
        <f t="shared" si="0"/>
        <v>10.29478533527894</v>
      </c>
      <c r="I44">
        <f t="shared" si="1"/>
        <v>0.5897867065298361</v>
      </c>
      <c r="J44" t="e">
        <f t="shared" si="2"/>
        <v>#N/A</v>
      </c>
      <c r="K44" t="e">
        <f t="shared" si="3"/>
        <v>#N/A</v>
      </c>
      <c r="M44">
        <f t="shared" si="4"/>
        <v>-3.3793477264058556</v>
      </c>
      <c r="N44">
        <f t="shared" si="5"/>
        <v>5.6581629383086645</v>
      </c>
      <c r="O44" t="e">
        <f t="shared" si="6"/>
        <v>#N/A</v>
      </c>
      <c r="P44" t="e">
        <f t="shared" si="7"/>
        <v>#N/A</v>
      </c>
      <c r="Q44">
        <f t="shared" si="8"/>
        <v>2.78956101987602</v>
      </c>
      <c r="R44">
        <f t="shared" si="9"/>
        <v>4.636622396970274</v>
      </c>
      <c r="S44" t="e">
        <f t="shared" si="10"/>
        <v>#N/A</v>
      </c>
      <c r="T44" t="e">
        <f t="shared" si="11"/>
        <v>#N/A</v>
      </c>
    </row>
    <row r="45" spans="6:20" ht="12.75">
      <c r="F45">
        <v>42</v>
      </c>
      <c r="G45">
        <f>(COUNT(F$1:F45)-1)/COUNT(F:F)*360</f>
        <v>14.804413239719159</v>
      </c>
      <c r="H45">
        <f t="shared" si="0"/>
        <v>10.218571352357207</v>
      </c>
      <c r="I45">
        <f t="shared" si="1"/>
        <v>0.6324667124242149</v>
      </c>
      <c r="J45" t="e">
        <f t="shared" si="2"/>
        <v>#N/A</v>
      </c>
      <c r="K45" t="e">
        <f t="shared" si="3"/>
        <v>#N/A</v>
      </c>
      <c r="M45">
        <f t="shared" si="4"/>
        <v>-3.466690974686859</v>
      </c>
      <c r="N45">
        <f t="shared" si="5"/>
        <v>5.657017916186</v>
      </c>
      <c r="O45" t="e">
        <f t="shared" si="6"/>
        <v>#N/A</v>
      </c>
      <c r="P45" t="e">
        <f t="shared" si="7"/>
        <v>#N/A</v>
      </c>
      <c r="Q45">
        <f t="shared" si="8"/>
        <v>2.8342242622626443</v>
      </c>
      <c r="R45">
        <f t="shared" si="9"/>
        <v>4.561553436171206</v>
      </c>
      <c r="S45" t="e">
        <f t="shared" si="10"/>
        <v>#N/A</v>
      </c>
      <c r="T45" t="e">
        <f t="shared" si="11"/>
        <v>#N/A</v>
      </c>
    </row>
    <row r="46" spans="6:20" ht="12.75">
      <c r="F46">
        <v>43</v>
      </c>
      <c r="G46">
        <f>(COUNT(F$1:F46)-1)/COUNT(F:F)*360</f>
        <v>15.165496489468406</v>
      </c>
      <c r="H46">
        <f t="shared" si="0"/>
        <v>10.141426806316975</v>
      </c>
      <c r="I46">
        <f t="shared" si="1"/>
        <v>0.6769541787283078</v>
      </c>
      <c r="J46" t="e">
        <f t="shared" si="2"/>
        <v>#N/A</v>
      </c>
      <c r="K46" t="e">
        <f t="shared" si="3"/>
        <v>#N/A</v>
      </c>
      <c r="M46">
        <f t="shared" si="4"/>
        <v>-3.555743844473165</v>
      </c>
      <c r="N46">
        <f t="shared" si="5"/>
        <v>5.6569729191352325</v>
      </c>
      <c r="O46" t="e">
        <f t="shared" si="6"/>
        <v>#N/A</v>
      </c>
      <c r="P46" t="e">
        <f t="shared" si="7"/>
        <v>#N/A</v>
      </c>
      <c r="Q46">
        <f t="shared" si="8"/>
        <v>2.878789665744856</v>
      </c>
      <c r="R46">
        <f t="shared" si="9"/>
        <v>4.484453887181741</v>
      </c>
      <c r="S46" t="e">
        <f t="shared" si="10"/>
        <v>#N/A</v>
      </c>
      <c r="T46" t="e">
        <f t="shared" si="11"/>
        <v>#N/A</v>
      </c>
    </row>
    <row r="47" spans="6:20" ht="12.75">
      <c r="F47">
        <v>44</v>
      </c>
      <c r="G47">
        <f>(COUNT(F$1:F47)-1)/COUNT(F:F)*360</f>
        <v>15.526579739217652</v>
      </c>
      <c r="H47">
        <f t="shared" si="0"/>
        <v>10.06341275739345</v>
      </c>
      <c r="I47">
        <f t="shared" si="1"/>
        <v>0.7232629602828384</v>
      </c>
      <c r="J47" t="e">
        <f t="shared" si="2"/>
        <v>#N/A</v>
      </c>
      <c r="K47" t="e">
        <f t="shared" si="3"/>
        <v>#N/A</v>
      </c>
      <c r="M47">
        <f t="shared" si="4"/>
        <v>-3.6464603834702842</v>
      </c>
      <c r="N47">
        <f t="shared" si="5"/>
        <v>5.658070475917998</v>
      </c>
      <c r="O47" t="e">
        <f t="shared" si="6"/>
        <v>#N/A</v>
      </c>
      <c r="P47" t="e">
        <f t="shared" si="7"/>
        <v>#N/A</v>
      </c>
      <c r="Q47">
        <f t="shared" si="8"/>
        <v>2.923197423187446</v>
      </c>
      <c r="R47">
        <f t="shared" si="9"/>
        <v>4.405342281475451</v>
      </c>
      <c r="S47" t="e">
        <f t="shared" si="10"/>
        <v>#N/A</v>
      </c>
      <c r="T47" t="e">
        <f t="shared" si="11"/>
        <v>#N/A</v>
      </c>
    </row>
    <row r="48" spans="6:20" ht="12.75">
      <c r="F48">
        <v>45</v>
      </c>
      <c r="G48">
        <f>(COUNT(F$1:F48)-1)/COUNT(F:F)*360</f>
        <v>15.887662988966902</v>
      </c>
      <c r="H48">
        <f t="shared" si="0"/>
        <v>9.984590763730997</v>
      </c>
      <c r="I48">
        <f t="shared" si="1"/>
        <v>0.7714050046489531</v>
      </c>
      <c r="J48" t="e">
        <f t="shared" si="2"/>
        <v>#N/A</v>
      </c>
      <c r="K48" t="e">
        <f t="shared" si="3"/>
        <v>#N/A</v>
      </c>
      <c r="M48">
        <f t="shared" si="4"/>
        <v>-3.7387932545419638</v>
      </c>
      <c r="N48">
        <f t="shared" si="5"/>
        <v>5.6603517124979446</v>
      </c>
      <c r="O48" t="e">
        <f t="shared" si="6"/>
        <v>#N/A</v>
      </c>
      <c r="P48" t="e">
        <f t="shared" si="7"/>
        <v>#N/A</v>
      </c>
      <c r="Q48">
        <f t="shared" si="8"/>
        <v>2.967388249893009</v>
      </c>
      <c r="R48">
        <f t="shared" si="9"/>
        <v>4.324239051233051</v>
      </c>
      <c r="S48" t="e">
        <f t="shared" si="10"/>
        <v>#N/A</v>
      </c>
      <c r="T48" t="e">
        <f t="shared" si="11"/>
        <v>#N/A</v>
      </c>
    </row>
    <row r="49" spans="6:20" ht="12.75">
      <c r="F49">
        <v>46</v>
      </c>
      <c r="G49">
        <f>(COUNT(F$1:F49)-1)/COUNT(F:F)*360</f>
        <v>16.24874623871615</v>
      </c>
      <c r="H49">
        <f t="shared" si="0"/>
        <v>9.905022820897894</v>
      </c>
      <c r="I49">
        <f t="shared" si="1"/>
        <v>0.8213903379458349</v>
      </c>
      <c r="J49" t="e">
        <f t="shared" si="2"/>
        <v>#N/A</v>
      </c>
      <c r="K49" t="e">
        <f t="shared" si="3"/>
        <v>#N/A</v>
      </c>
      <c r="M49">
        <f t="shared" si="4"/>
        <v>-3.8326937810107395</v>
      </c>
      <c r="N49">
        <f t="shared" si="5"/>
        <v>5.6638563095331245</v>
      </c>
      <c r="O49" t="e">
        <f t="shared" si="6"/>
        <v>#N/A</v>
      </c>
      <c r="P49" t="e">
        <f t="shared" si="7"/>
        <v>#N/A</v>
      </c>
      <c r="Q49">
        <f t="shared" si="8"/>
        <v>3.0113034430649037</v>
      </c>
      <c r="R49">
        <f t="shared" si="9"/>
        <v>4.241166511364768</v>
      </c>
      <c r="S49" t="e">
        <f t="shared" si="10"/>
        <v>#N/A</v>
      </c>
      <c r="T49" t="e">
        <f t="shared" si="11"/>
        <v>#N/A</v>
      </c>
    </row>
    <row r="50" spans="6:20" ht="12.75">
      <c r="F50">
        <v>47</v>
      </c>
      <c r="G50">
        <f>(COUNT(F$1:F50)-1)/COUNT(F:F)*360</f>
        <v>16.609829488465397</v>
      </c>
      <c r="H50">
        <f t="shared" si="0"/>
        <v>9.824771300981297</v>
      </c>
      <c r="I50">
        <f t="shared" si="1"/>
        <v>0.8732270525999937</v>
      </c>
      <c r="J50" t="e">
        <f t="shared" si="2"/>
        <v>#N/A</v>
      </c>
      <c r="K50" t="e">
        <f t="shared" si="3"/>
        <v>#N/A</v>
      </c>
      <c r="M50">
        <f t="shared" si="4"/>
        <v>-3.928111993277904</v>
      </c>
      <c r="N50">
        <f t="shared" si="5"/>
        <v>5.668622461314053</v>
      </c>
      <c r="O50" t="e">
        <f t="shared" si="6"/>
        <v>#N/A</v>
      </c>
      <c r="P50" t="e">
        <f t="shared" si="7"/>
        <v>#N/A</v>
      </c>
      <c r="Q50">
        <f t="shared" si="8"/>
        <v>3.05488494067791</v>
      </c>
      <c r="R50">
        <f t="shared" si="9"/>
        <v>4.156148839667242</v>
      </c>
      <c r="S50" t="e">
        <f t="shared" si="10"/>
        <v>#N/A</v>
      </c>
      <c r="T50" t="e">
        <f t="shared" si="11"/>
        <v>#N/A</v>
      </c>
    </row>
    <row r="51" spans="6:20" ht="12.75">
      <c r="F51">
        <v>48</v>
      </c>
      <c r="G51">
        <f>(COUNT(F$1:F51)-1)/COUNT(F:F)*360</f>
        <v>16.970912738214643</v>
      </c>
      <c r="H51">
        <f t="shared" si="0"/>
        <v>9.743898891322846</v>
      </c>
      <c r="I51">
        <f t="shared" si="1"/>
        <v>0.9269212970185075</v>
      </c>
      <c r="J51" t="e">
        <f t="shared" si="2"/>
        <v>#N/A</v>
      </c>
      <c r="K51" t="e">
        <f t="shared" si="3"/>
        <v>#N/A</v>
      </c>
      <c r="M51">
        <f t="shared" si="4"/>
        <v>-4.024996676716641</v>
      </c>
      <c r="N51">
        <f t="shared" si="5"/>
        <v>5.674686836188271</v>
      </c>
      <c r="O51" t="e">
        <f t="shared" si="6"/>
        <v>#N/A</v>
      </c>
      <c r="P51" t="e">
        <f t="shared" si="7"/>
        <v>#N/A</v>
      </c>
      <c r="Q51">
        <f t="shared" si="8"/>
        <v>3.098075379698134</v>
      </c>
      <c r="R51">
        <f t="shared" si="9"/>
        <v>4.069212055134574</v>
      </c>
      <c r="S51" t="e">
        <f t="shared" si="10"/>
        <v>#N/A</v>
      </c>
      <c r="T51" t="e">
        <f t="shared" si="11"/>
        <v>#N/A</v>
      </c>
    </row>
    <row r="52" spans="6:20" ht="12.75">
      <c r="F52">
        <v>49</v>
      </c>
      <c r="G52">
        <f>(COUNT(F$1:F52)-1)/COUNT(F:F)*360</f>
        <v>17.33199598796389</v>
      </c>
      <c r="H52">
        <f t="shared" si="0"/>
        <v>9.662468532955714</v>
      </c>
      <c r="I52">
        <f t="shared" si="1"/>
        <v>0.9824772671965274</v>
      </c>
      <c r="J52" t="e">
        <f t="shared" si="2"/>
        <v>#N/A</v>
      </c>
      <c r="K52" t="e">
        <f t="shared" si="3"/>
        <v>#N/A</v>
      </c>
      <c r="M52">
        <f t="shared" si="4"/>
        <v>-4.123295420790858</v>
      </c>
      <c r="N52">
        <f t="shared" si="5"/>
        <v>5.682084538510761</v>
      </c>
      <c r="O52" t="e">
        <f t="shared" si="6"/>
        <v>#N/A</v>
      </c>
      <c r="P52" t="e">
        <f t="shared" si="7"/>
        <v>#N/A</v>
      </c>
      <c r="Q52">
        <f t="shared" si="8"/>
        <v>3.1408181535943314</v>
      </c>
      <c r="R52">
        <f t="shared" si="9"/>
        <v>3.9803839944449515</v>
      </c>
      <c r="S52" t="e">
        <f t="shared" si="10"/>
        <v>#N/A</v>
      </c>
      <c r="T52" t="e">
        <f t="shared" si="11"/>
        <v>#N/A</v>
      </c>
    </row>
    <row r="53" spans="6:20" ht="12.75">
      <c r="F53">
        <v>50</v>
      </c>
      <c r="G53">
        <f>(COUNT(F$1:F53)-1)/COUNT(F:F)*360</f>
        <v>17.69307923771314</v>
      </c>
      <c r="H53">
        <f t="shared" si="0"/>
        <v>9.58054335880418</v>
      </c>
      <c r="I53">
        <f t="shared" si="1"/>
        <v>1.0398972002675066</v>
      </c>
      <c r="J53" t="e">
        <f t="shared" si="2"/>
        <v>#N/A</v>
      </c>
      <c r="K53" t="e">
        <f t="shared" si="3"/>
        <v>#N/A</v>
      </c>
      <c r="M53">
        <f t="shared" si="4"/>
        <v>-4.222954669351042</v>
      </c>
      <c r="N53">
        <f t="shared" si="5"/>
        <v>5.690849072158064</v>
      </c>
      <c r="O53" t="e">
        <f t="shared" si="6"/>
        <v>#N/A</v>
      </c>
      <c r="P53" t="e">
        <f t="shared" si="7"/>
        <v>#N/A</v>
      </c>
      <c r="Q53">
        <f t="shared" si="8"/>
        <v>3.1830574690835345</v>
      </c>
      <c r="R53">
        <f t="shared" si="9"/>
        <v>3.8896942866461144</v>
      </c>
      <c r="S53" t="e">
        <f t="shared" si="10"/>
        <v>#N/A</v>
      </c>
      <c r="T53" t="e">
        <f t="shared" si="11"/>
        <v>#N/A</v>
      </c>
    </row>
    <row r="54" spans="6:20" ht="12.75">
      <c r="F54">
        <v>51</v>
      </c>
      <c r="G54">
        <f>(COUNT(F$1:F54)-1)/COUNT(F:F)*360</f>
        <v>18.05416248746239</v>
      </c>
      <c r="H54">
        <f t="shared" si="0"/>
        <v>9.498186631707101</v>
      </c>
      <c r="I54">
        <f t="shared" si="1"/>
        <v>1.0991813700026059</v>
      </c>
      <c r="J54" t="e">
        <f t="shared" si="2"/>
        <v>#N/A</v>
      </c>
      <c r="K54" t="e">
        <f t="shared" si="3"/>
        <v>#N/A</v>
      </c>
      <c r="M54">
        <f t="shared" si="4"/>
        <v>-4.323919772057203</v>
      </c>
      <c r="N54">
        <f t="shared" si="5"/>
        <v>5.701012305642389</v>
      </c>
      <c r="O54" t="e">
        <f t="shared" si="6"/>
        <v>#N/A</v>
      </c>
      <c r="P54" t="e">
        <f t="shared" si="7"/>
        <v>#N/A</v>
      </c>
      <c r="Q54">
        <f t="shared" si="8"/>
        <v>3.224738402054598</v>
      </c>
      <c r="R54">
        <f t="shared" si="9"/>
        <v>3.7971743260647104</v>
      </c>
      <c r="S54" t="e">
        <f t="shared" si="10"/>
        <v>#N/A</v>
      </c>
      <c r="T54" t="e">
        <f t="shared" si="11"/>
        <v>#N/A</v>
      </c>
    </row>
    <row r="55" spans="6:20" ht="12.75">
      <c r="F55">
        <v>52</v>
      </c>
      <c r="G55">
        <f>(COUNT(F$1:F55)-1)/COUNT(F:F)*360</f>
        <v>18.415245737211634</v>
      </c>
      <c r="H55">
        <f t="shared" si="0"/>
        <v>9.415461682326692</v>
      </c>
      <c r="I55">
        <f t="shared" si="1"/>
        <v>1.1603280842638803</v>
      </c>
      <c r="J55" t="e">
        <f t="shared" si="2"/>
        <v>#N/A</v>
      </c>
      <c r="K55" t="e">
        <f t="shared" si="3"/>
        <v>#N/A</v>
      </c>
      <c r="M55">
        <f t="shared" si="4"/>
        <v>-4.4261350368780565</v>
      </c>
      <c r="N55">
        <f t="shared" si="5"/>
        <v>5.712604438860396</v>
      </c>
      <c r="O55" t="e">
        <f t="shared" si="6"/>
        <v>#N/A</v>
      </c>
      <c r="P55" t="e">
        <f t="shared" si="7"/>
        <v>#N/A</v>
      </c>
      <c r="Q55">
        <f t="shared" si="8"/>
        <v>3.2658069526141755</v>
      </c>
      <c r="R55">
        <f t="shared" si="9"/>
        <v>3.702857243466294</v>
      </c>
      <c r="S55" t="e">
        <f t="shared" si="10"/>
        <v>#N/A</v>
      </c>
      <c r="T55" t="e">
        <f t="shared" si="11"/>
        <v>#N/A</v>
      </c>
    </row>
    <row r="56" spans="6:20" ht="12.75">
      <c r="F56">
        <v>53</v>
      </c>
      <c r="G56">
        <f>(COUNT(F$1:F56)-1)/COUNT(F:F)*360</f>
        <v>18.776328986960884</v>
      </c>
      <c r="H56">
        <f t="shared" si="0"/>
        <v>9.332431847004353</v>
      </c>
      <c r="I56">
        <f t="shared" si="1"/>
        <v>1.2233336844138216</v>
      </c>
      <c r="J56" t="e">
        <f t="shared" si="2"/>
        <v>#N/A</v>
      </c>
      <c r="K56" t="e">
        <f t="shared" si="3"/>
        <v>#N/A</v>
      </c>
      <c r="M56">
        <f t="shared" si="4"/>
        <v>-4.529543783614211</v>
      </c>
      <c r="N56">
        <f t="shared" si="5"/>
        <v>5.72565397150976</v>
      </c>
      <c r="O56" t="e">
        <f t="shared" si="6"/>
        <v>#N/A</v>
      </c>
      <c r="P56" t="e">
        <f t="shared" si="7"/>
        <v>#N/A</v>
      </c>
      <c r="Q56">
        <f t="shared" si="8"/>
        <v>3.30621009920039</v>
      </c>
      <c r="R56">
        <f t="shared" si="9"/>
        <v>3.6067778754945907</v>
      </c>
      <c r="S56" t="e">
        <f t="shared" si="10"/>
        <v>#N/A</v>
      </c>
      <c r="T56" t="e">
        <f t="shared" si="11"/>
        <v>#N/A</v>
      </c>
    </row>
    <row r="57" spans="6:20" ht="12.75">
      <c r="F57">
        <v>54</v>
      </c>
      <c r="G57">
        <f>(COUNT(F$1:F57)-1)/COUNT(F:F)*360</f>
        <v>19.13741223671013</v>
      </c>
      <c r="H57">
        <f t="shared" si="0"/>
        <v>9.249160405625119</v>
      </c>
      <c r="I57">
        <f t="shared" si="1"/>
        <v>1.2881925466819666</v>
      </c>
      <c r="J57" t="e">
        <f t="shared" si="2"/>
        <v>#N/A</v>
      </c>
      <c r="K57" t="e">
        <f t="shared" si="3"/>
        <v>#N/A</v>
      </c>
      <c r="M57">
        <f t="shared" si="4"/>
        <v>-4.634088398392446</v>
      </c>
      <c r="N57">
        <f t="shared" si="5"/>
        <v>5.740187673204913</v>
      </c>
      <c r="O57" t="e">
        <f t="shared" si="6"/>
        <v>#N/A</v>
      </c>
      <c r="P57" t="e">
        <f t="shared" si="7"/>
        <v>#N/A</v>
      </c>
      <c r="Q57">
        <f t="shared" si="8"/>
        <v>3.3458958517104804</v>
      </c>
      <c r="R57">
        <f t="shared" si="9"/>
        <v>3.5089727324202045</v>
      </c>
      <c r="S57" t="e">
        <f t="shared" si="10"/>
        <v>#N/A</v>
      </c>
      <c r="T57" t="e">
        <f t="shared" si="11"/>
        <v>#N/A</v>
      </c>
    </row>
    <row r="58" spans="6:20" ht="12.75">
      <c r="F58">
        <v>55</v>
      </c>
      <c r="G58">
        <f>(COUNT(F$1:F58)-1)/COUNT(F:F)*360</f>
        <v>19.498495486459376</v>
      </c>
      <c r="H58">
        <f t="shared" si="0"/>
        <v>9.165710519552432</v>
      </c>
      <c r="I58">
        <f t="shared" si="1"/>
        <v>1.3548970854872866</v>
      </c>
      <c r="J58" t="e">
        <f t="shared" si="2"/>
        <v>#N/A</v>
      </c>
      <c r="K58" t="e">
        <f t="shared" si="3"/>
        <v>#N/A</v>
      </c>
      <c r="M58">
        <f t="shared" si="4"/>
        <v>-4.73971038907697</v>
      </c>
      <c r="N58">
        <f t="shared" si="5"/>
        <v>5.756230555321702</v>
      </c>
      <c r="O58" t="e">
        <f t="shared" si="6"/>
        <v>#N/A</v>
      </c>
      <c r="P58" t="e">
        <f t="shared" si="7"/>
        <v>#N/A</v>
      </c>
      <c r="Q58">
        <f t="shared" si="8"/>
        <v>3.3848133035896844</v>
      </c>
      <c r="R58">
        <f t="shared" si="9"/>
        <v>3.4094799642307283</v>
      </c>
      <c r="S58" t="e">
        <f t="shared" si="10"/>
        <v>#N/A</v>
      </c>
      <c r="T58" t="e">
        <f t="shared" si="11"/>
        <v>#N/A</v>
      </c>
    </row>
    <row r="59" spans="6:20" ht="12.75">
      <c r="F59">
        <v>56</v>
      </c>
      <c r="G59">
        <f>(COUNT(F$1:F59)-1)/COUNT(F:F)*360</f>
        <v>19.859578736208626</v>
      </c>
      <c r="H59">
        <f t="shared" si="0"/>
        <v>9.082145169694819</v>
      </c>
      <c r="I59">
        <f t="shared" si="1"/>
        <v>1.4234377587131555</v>
      </c>
      <c r="J59" t="e">
        <f t="shared" si="2"/>
        <v>#N/A</v>
      </c>
      <c r="K59" t="e">
        <f t="shared" si="3"/>
        <v>#N/A</v>
      </c>
      <c r="M59">
        <f t="shared" si="4"/>
        <v>-4.846350441542732</v>
      </c>
      <c r="N59">
        <f t="shared" si="5"/>
        <v>5.773805844598986</v>
      </c>
      <c r="O59" t="e">
        <f t="shared" si="6"/>
        <v>#N/A</v>
      </c>
      <c r="P59" t="e">
        <f t="shared" si="7"/>
        <v>#N/A</v>
      </c>
      <c r="Q59">
        <f t="shared" si="8"/>
        <v>3.422912682829578</v>
      </c>
      <c r="R59">
        <f t="shared" si="9"/>
        <v>3.3083393250958313</v>
      </c>
      <c r="S59" t="e">
        <f t="shared" si="10"/>
        <v>#N/A</v>
      </c>
      <c r="T59" t="e">
        <f t="shared" si="11"/>
        <v>#N/A</v>
      </c>
    </row>
    <row r="60" spans="6:20" ht="12.75">
      <c r="F60">
        <v>57</v>
      </c>
      <c r="G60">
        <f>(COUNT(F$1:F60)-1)/COUNT(F:F)*360</f>
        <v>20.220661985957875</v>
      </c>
      <c r="H60">
        <f t="shared" si="0"/>
        <v>8.998527094765935</v>
      </c>
      <c r="I60">
        <f t="shared" si="1"/>
        <v>1.4938030749297453</v>
      </c>
      <c r="J60" t="e">
        <f t="shared" si="2"/>
        <v>#N/A</v>
      </c>
      <c r="K60" t="e">
        <f t="shared" si="3"/>
        <v>#N/A</v>
      </c>
      <c r="M60">
        <f t="shared" si="4"/>
        <v>-4.953948476754992</v>
      </c>
      <c r="N60">
        <f t="shared" si="5"/>
        <v>5.7929349585234355</v>
      </c>
      <c r="O60" t="e">
        <f t="shared" si="6"/>
        <v>#N/A</v>
      </c>
      <c r="P60" t="e">
        <f t="shared" si="7"/>
        <v>#N/A</v>
      </c>
      <c r="Q60">
        <f t="shared" si="8"/>
        <v>3.4601454018252475</v>
      </c>
      <c r="R60">
        <f t="shared" si="9"/>
        <v>3.2055921362424975</v>
      </c>
      <c r="S60" t="e">
        <f t="shared" si="10"/>
        <v>#N/A</v>
      </c>
      <c r="T60" t="e">
        <f t="shared" si="11"/>
        <v>#N/A</v>
      </c>
    </row>
    <row r="61" spans="6:20" ht="12.75">
      <c r="F61">
        <v>58</v>
      </c>
      <c r="G61">
        <f>(COUNT(F$1:F61)-1)/COUNT(F:F)*360</f>
        <v>20.58174523570712</v>
      </c>
      <c r="H61">
        <f t="shared" si="0"/>
        <v>8.914918729799236</v>
      </c>
      <c r="I61">
        <f t="shared" si="1"/>
        <v>1.565979602556771</v>
      </c>
      <c r="J61" t="e">
        <f t="shared" si="2"/>
        <v>#N/A</v>
      </c>
      <c r="K61" t="e">
        <f t="shared" si="3"/>
        <v>#N/A</v>
      </c>
      <c r="M61">
        <f t="shared" si="4"/>
        <v>-5.062443708598547</v>
      </c>
      <c r="N61">
        <f t="shared" si="5"/>
        <v>5.81363748252204</v>
      </c>
      <c r="O61" t="e">
        <f t="shared" si="6"/>
        <v>#N/A</v>
      </c>
      <c r="P61" t="e">
        <f t="shared" si="7"/>
        <v>#N/A</v>
      </c>
      <c r="Q61">
        <f t="shared" si="8"/>
        <v>3.496464106041776</v>
      </c>
      <c r="R61">
        <f t="shared" si="9"/>
        <v>3.101281247277195</v>
      </c>
      <c r="S61" t="e">
        <f t="shared" si="10"/>
        <v>#N/A</v>
      </c>
      <c r="T61" t="e">
        <f t="shared" si="11"/>
        <v>#N/A</v>
      </c>
    </row>
    <row r="62" spans="6:20" ht="12.75">
      <c r="F62">
        <v>59</v>
      </c>
      <c r="G62">
        <f>(COUNT(F$1:F62)-1)/COUNT(F:F)*360</f>
        <v>20.94282848545637</v>
      </c>
      <c r="H62">
        <f t="shared" si="0"/>
        <v>8.831382144978292</v>
      </c>
      <c r="I62">
        <f t="shared" si="1"/>
        <v>1.6399519809575798</v>
      </c>
      <c r="J62" t="e">
        <f t="shared" si="2"/>
        <v>#N/A</v>
      </c>
      <c r="K62" t="e">
        <f t="shared" si="3"/>
        <v>#N/A</v>
      </c>
      <c r="M62">
        <f t="shared" si="4"/>
        <v>-5.171774702399282</v>
      </c>
      <c r="N62">
        <f t="shared" si="5"/>
        <v>5.835931148985024</v>
      </c>
      <c r="O62" t="e">
        <f t="shared" si="6"/>
        <v>#N/A</v>
      </c>
      <c r="P62" t="e">
        <f t="shared" si="7"/>
        <v>#N/A</v>
      </c>
      <c r="Q62">
        <f t="shared" si="8"/>
        <v>3.531822721441703</v>
      </c>
      <c r="R62">
        <f t="shared" si="9"/>
        <v>2.995450995993267</v>
      </c>
      <c r="S62" t="e">
        <f t="shared" si="10"/>
        <v>#N/A</v>
      </c>
      <c r="T62" t="e">
        <f t="shared" si="11"/>
        <v>#N/A</v>
      </c>
    </row>
    <row r="63" spans="6:20" ht="12.75">
      <c r="F63">
        <v>60</v>
      </c>
      <c r="G63">
        <f>(COUNT(F$1:F63)-1)/COUNT(F:F)*360</f>
        <v>21.303911735205617</v>
      </c>
      <c r="H63">
        <f t="shared" si="0"/>
        <v>8.747978984843439</v>
      </c>
      <c r="I63">
        <f t="shared" si="1"/>
        <v>1.7157029334536495</v>
      </c>
      <c r="J63" t="e">
        <f t="shared" si="2"/>
        <v>#N/A</v>
      </c>
      <c r="K63" t="e">
        <f t="shared" si="3"/>
        <v>#N/A</v>
      </c>
      <c r="M63">
        <f t="shared" si="4"/>
        <v>-5.281879434080001</v>
      </c>
      <c r="N63">
        <f t="shared" si="5"/>
        <v>5.859831818140061</v>
      </c>
      <c r="O63" t="e">
        <f t="shared" si="6"/>
        <v>#N/A</v>
      </c>
      <c r="P63" t="e">
        <f t="shared" si="7"/>
        <v>#N/A</v>
      </c>
      <c r="Q63">
        <f t="shared" si="8"/>
        <v>3.5661765006263515</v>
      </c>
      <c r="R63">
        <f t="shared" si="9"/>
        <v>2.8881471667033756</v>
      </c>
      <c r="S63" t="e">
        <f t="shared" si="10"/>
        <v>#N/A</v>
      </c>
      <c r="T63" t="e">
        <f t="shared" si="11"/>
        <v>#N/A</v>
      </c>
    </row>
    <row r="64" spans="6:20" ht="12.75">
      <c r="F64">
        <v>61</v>
      </c>
      <c r="G64">
        <f>(COUNT(F$1:F64)-1)/COUNT(F:F)*360</f>
        <v>21.664994984954863</v>
      </c>
      <c r="H64">
        <f t="shared" si="0"/>
        <v>8.664770407935096</v>
      </c>
      <c r="I64">
        <f t="shared" si="1"/>
        <v>1.7932132822466766</v>
      </c>
      <c r="J64" t="e">
        <f t="shared" si="2"/>
        <v>#N/A</v>
      </c>
      <c r="K64" t="e">
        <f t="shared" si="3"/>
        <v>#N/A</v>
      </c>
      <c r="M64">
        <f t="shared" si="4"/>
        <v>-5.392695349891891</v>
      </c>
      <c r="N64">
        <f t="shared" si="5"/>
        <v>5.8853534607968445</v>
      </c>
      <c r="O64" t="e">
        <f t="shared" si="6"/>
        <v>#N/A</v>
      </c>
      <c r="P64" t="e">
        <f t="shared" si="7"/>
        <v>#N/A</v>
      </c>
      <c r="Q64">
        <f t="shared" si="8"/>
        <v>3.599482067645214</v>
      </c>
      <c r="R64">
        <f t="shared" si="9"/>
        <v>2.7794169471382504</v>
      </c>
      <c r="S64" t="e">
        <f t="shared" si="10"/>
        <v>#N/A</v>
      </c>
      <c r="T64" t="e">
        <f t="shared" si="11"/>
        <v>#N/A</v>
      </c>
    </row>
    <row r="65" spans="6:20" ht="12.75">
      <c r="F65">
        <v>62</v>
      </c>
      <c r="G65">
        <f>(COUNT(F$1:F65)-1)/COUNT(F:F)*360</f>
        <v>22.026078234704112</v>
      </c>
      <c r="H65">
        <f t="shared" si="0"/>
        <v>8.581817026933647</v>
      </c>
      <c r="I65">
        <f t="shared" si="1"/>
        <v>1.8724619652335137</v>
      </c>
      <c r="J65" t="e">
        <f t="shared" si="2"/>
        <v>#N/A</v>
      </c>
      <c r="K65" t="e">
        <f t="shared" si="3"/>
        <v>#N/A</v>
      </c>
      <c r="M65">
        <f t="shared" si="4"/>
        <v>-5.5041594266623735</v>
      </c>
      <c r="N65">
        <f t="shared" si="5"/>
        <v>5.91250814297918</v>
      </c>
      <c r="O65" t="e">
        <f t="shared" si="6"/>
        <v>#N/A</v>
      </c>
      <c r="P65" t="e">
        <f t="shared" si="7"/>
        <v>#N/A</v>
      </c>
      <c r="Q65">
        <f t="shared" si="8"/>
        <v>3.6316974614288604</v>
      </c>
      <c r="R65">
        <f t="shared" si="9"/>
        <v>2.669308883954465</v>
      </c>
      <c r="S65" t="e">
        <f t="shared" si="10"/>
        <v>#N/A</v>
      </c>
      <c r="T65" t="e">
        <f t="shared" si="11"/>
        <v>#N/A</v>
      </c>
    </row>
    <row r="66" spans="6:20" ht="12.75">
      <c r="F66">
        <v>63</v>
      </c>
      <c r="G66">
        <f>(COUNT(F$1:F66)-1)/COUNT(F:F)*360</f>
        <v>22.38716148445336</v>
      </c>
      <c r="H66">
        <f t="shared" si="0"/>
        <v>8.499178849355255</v>
      </c>
      <c r="I66">
        <f t="shared" si="1"/>
        <v>1.9534260546973619</v>
      </c>
      <c r="J66" t="e">
        <f t="shared" si="2"/>
        <v>#N/A</v>
      </c>
      <c r="K66" t="e">
        <f t="shared" si="3"/>
        <v>#N/A</v>
      </c>
      <c r="M66">
        <f t="shared" si="4"/>
        <v>-5.616208232499635</v>
      </c>
      <c r="N66">
        <f t="shared" si="5"/>
        <v>5.941306012459952</v>
      </c>
      <c r="O66" t="e">
        <f t="shared" si="6"/>
        <v>#N/A</v>
      </c>
      <c r="P66" t="e">
        <f t="shared" si="7"/>
        <v>#N/A</v>
      </c>
      <c r="Q66">
        <f t="shared" si="8"/>
        <v>3.662782177802274</v>
      </c>
      <c r="R66">
        <f t="shared" si="9"/>
        <v>2.5578728368953008</v>
      </c>
      <c r="S66" t="e">
        <f t="shared" si="10"/>
        <v>#N/A</v>
      </c>
      <c r="T66" t="e">
        <f t="shared" si="11"/>
        <v>#N/A</v>
      </c>
    </row>
    <row r="67" spans="6:20" ht="12.75">
      <c r="F67">
        <v>64</v>
      </c>
      <c r="G67">
        <f>(COUNT(F$1:F67)-1)/COUNT(F:F)*360</f>
        <v>22.748244734202608</v>
      </c>
      <c r="H67">
        <f t="shared" si="0"/>
        <v>8.416915218862489</v>
      </c>
      <c r="I67">
        <f t="shared" si="1"/>
        <v>2.0360807778567422</v>
      </c>
      <c r="J67" t="e">
        <f t="shared" si="2"/>
        <v>#N/A</v>
      </c>
      <c r="K67" t="e">
        <f t="shared" si="3"/>
        <v>#N/A</v>
      </c>
      <c r="M67">
        <f t="shared" si="4"/>
        <v>-5.728777987893597</v>
      </c>
      <c r="N67">
        <f t="shared" si="5"/>
        <v>5.971755287212362</v>
      </c>
      <c r="O67" t="e">
        <f t="shared" si="6"/>
        <v>#N/A</v>
      </c>
      <c r="P67" t="e">
        <f t="shared" si="7"/>
        <v>#N/A</v>
      </c>
      <c r="Q67">
        <f t="shared" si="8"/>
        <v>3.6926972100368545</v>
      </c>
      <c r="R67">
        <f t="shared" si="9"/>
        <v>2.445159931650124</v>
      </c>
      <c r="S67" t="e">
        <f t="shared" si="10"/>
        <v>#N/A</v>
      </c>
      <c r="T67" t="e">
        <f t="shared" si="11"/>
        <v>#N/A</v>
      </c>
    </row>
    <row r="68" spans="6:20" ht="12.75">
      <c r="F68">
        <v>65</v>
      </c>
      <c r="G68">
        <f>(COUNT(F$1:F68)-1)/COUNT(F:F)*360</f>
        <v>23.109327983951857</v>
      </c>
      <c r="H68">
        <f aca="true" t="shared" si="12" ref="H68:H131">IF(OR(MOD($G68/360,2*$C$5/$C$4)&lt;$C$5/$C$4,$C$6),($C$4-$C$5)*COS($G68/180*PI())+$C$5*COS(($G68-$G68*$C$4/$C$5)/180*PI()),NA())</f>
        <v>8.335084757247964</v>
      </c>
      <c r="I68">
        <f aca="true" t="shared" si="13" ref="I68:I131">IF(OR(MOD($G68/360,2*$C$5/$C$4)&lt;$C$5/$C$4,$C$6),($C$4-$C$5)*SIN($G68/180*PI())+$C$5*SIN(($G68-$G68*$C$4/$C$5)/180*PI()),NA())</f>
        <v>2.1203995392519426</v>
      </c>
      <c r="J68" t="e">
        <f aca="true" t="shared" si="14" ref="J68:J131">IF(OR(MOD($G68/360,2*$C$5/$C$4)&gt;$C$5/$C$4,$C$6),($C$4+$C$5)*COS($G68/180*PI())+$C$5*COS(($G68+180+$G68*$C$4/$C$5)/180*PI()),NA())</f>
        <v>#N/A</v>
      </c>
      <c r="K68" t="e">
        <f aca="true" t="shared" si="15" ref="K68:K131">IF(OR(MOD($G68/360,2*$C$5/$C$4)&gt;$C$5/$C$4,$C$6),($C$4+$C$5)*SIN($G68/180*PI())+$C$5*SIN(($G68+180+$G68*$C$4/$C$5)/180*PI()),NA())</f>
        <v>#N/A</v>
      </c>
      <c r="M68">
        <f t="shared" si="4"/>
        <v>-5.841804627152783</v>
      </c>
      <c r="N68">
        <f t="shared" si="5"/>
        <v>6.003862245788983</v>
      </c>
      <c r="O68" t="e">
        <f t="shared" si="6"/>
        <v>#N/A</v>
      </c>
      <c r="P68" t="e">
        <f t="shared" si="7"/>
        <v>#N/A</v>
      </c>
      <c r="Q68">
        <f t="shared" si="8"/>
        <v>3.721405087900841</v>
      </c>
      <c r="R68">
        <f t="shared" si="9"/>
        <v>2.3312225114589795</v>
      </c>
      <c r="S68" t="e">
        <f t="shared" si="10"/>
        <v>#N/A</v>
      </c>
      <c r="T68" t="e">
        <f t="shared" si="11"/>
        <v>#N/A</v>
      </c>
    </row>
    <row r="69" spans="6:20" ht="12.75">
      <c r="F69">
        <v>66</v>
      </c>
      <c r="G69">
        <f>(COUNT(F$1:F69)-1)/COUNT(F:F)*360</f>
        <v>23.470411233701103</v>
      </c>
      <c r="H69">
        <f t="shared" si="12"/>
        <v>8.253745307148595</v>
      </c>
      <c r="I69">
        <f t="shared" si="13"/>
        <v>2.2063539449467795</v>
      </c>
      <c r="J69" t="e">
        <f t="shared" si="14"/>
        <v>#N/A</v>
      </c>
      <c r="K69" t="e">
        <f t="shared" si="15"/>
        <v>#N/A</v>
      </c>
      <c r="M69">
        <f aca="true" t="shared" si="16" ref="M69:M132">H69*COS($C$10/180*PI())-I69*SIN($C$10/180*PI())+$C$9</f>
        <v>-5.955223860116111</v>
      </c>
      <c r="N69">
        <f aca="true" t="shared" si="17" ref="N69:N132">I69*COS($C$10/180*PI())+H69*SIN($C$10/180*PI())</f>
        <v>6.037631219638221</v>
      </c>
      <c r="O69" t="e">
        <f aca="true" t="shared" si="18" ref="O69:O132">J69*COS($C$10/180*PI())-K69*SIN($C$10/180*PI())+$C$9</f>
        <v>#N/A</v>
      </c>
      <c r="P69" t="e">
        <f aca="true" t="shared" si="19" ref="P69:P132">K69*COS($C$10/180*PI())+J69*SIN($C$10/180*PI())</f>
        <v>#N/A</v>
      </c>
      <c r="Q69">
        <f aca="true" t="shared" si="20" ref="Q69:Q132">H69*COS($C$12/180*PI())-I69*SIN($C$12/180*PI())+$C$11</f>
        <v>3.7488699151693314</v>
      </c>
      <c r="R69">
        <f aca="true" t="shared" si="21" ref="R69:R132">I69*COS($C$12/180*PI())+H69*SIN($C$12/180*PI())</f>
        <v>2.2161140875103724</v>
      </c>
      <c r="S69" t="e">
        <f aca="true" t="shared" si="22" ref="S69:S132">J69*COS($C$12/180*PI())-K69*SIN($C$12/180*PI())+$C$11</f>
        <v>#N/A</v>
      </c>
      <c r="T69" t="e">
        <f aca="true" t="shared" si="23" ref="T69:T132">K69*COS($C$12/180*PI())+J69*SIN($C$12/180*PI())</f>
        <v>#N/A</v>
      </c>
    </row>
    <row r="70" spans="6:20" ht="12.75">
      <c r="F70">
        <v>67</v>
      </c>
      <c r="G70">
        <f>(COUNT(F$1:F70)-1)/COUNT(F:F)*360</f>
        <v>23.831494483450353</v>
      </c>
      <c r="H70">
        <f t="shared" si="12"/>
        <v>8.172953875547261</v>
      </c>
      <c r="I70">
        <f t="shared" si="13"/>
        <v>2.293913828521764</v>
      </c>
      <c r="J70" t="e">
        <f t="shared" si="14"/>
        <v>#N/A</v>
      </c>
      <c r="K70" t="e">
        <f t="shared" si="15"/>
        <v>#N/A</v>
      </c>
      <c r="M70">
        <f t="shared" si="16"/>
        <v>-6.068971234078472</v>
      </c>
      <c r="N70">
        <f t="shared" si="17"/>
        <v>6.073064587365898</v>
      </c>
      <c r="O70" t="e">
        <f t="shared" si="18"/>
        <v>#N/A</v>
      </c>
      <c r="P70" t="e">
        <f t="shared" si="19"/>
        <v>#N/A</v>
      </c>
      <c r="Q70">
        <f t="shared" si="20"/>
        <v>3.7750574055567085</v>
      </c>
      <c r="R70">
        <f t="shared" si="21"/>
        <v>2.0998892881813616</v>
      </c>
      <c r="S70" t="e">
        <f t="shared" si="22"/>
        <v>#N/A</v>
      </c>
      <c r="T70" t="e">
        <f t="shared" si="23"/>
        <v>#N/A</v>
      </c>
    </row>
    <row r="71" spans="6:20" ht="12.75">
      <c r="F71">
        <v>68</v>
      </c>
      <c r="G71">
        <f>(COUNT(F$1:F71)-1)/COUNT(F:F)*360</f>
        <v>24.1925777331996</v>
      </c>
      <c r="H71">
        <f t="shared" si="12"/>
        <v>8.092766578117962</v>
      </c>
      <c r="I71">
        <f t="shared" si="13"/>
        <v>2.3830472788329287</v>
      </c>
      <c r="J71" t="e">
        <f t="shared" si="14"/>
        <v>#N/A</v>
      </c>
      <c r="K71" t="e">
        <f t="shared" si="15"/>
        <v>#N/A</v>
      </c>
      <c r="M71">
        <f t="shared" si="16"/>
        <v>-6.182982195868646</v>
      </c>
      <c r="N71">
        <f t="shared" si="17"/>
        <v>6.1101627709476745</v>
      </c>
      <c r="O71" t="e">
        <f t="shared" si="18"/>
        <v>#N/A</v>
      </c>
      <c r="P71" t="e">
        <f t="shared" si="19"/>
        <v>#N/A</v>
      </c>
      <c r="Q71">
        <f t="shared" si="20"/>
        <v>3.799934917035717</v>
      </c>
      <c r="R71">
        <f t="shared" si="21"/>
        <v>1.982603807170285</v>
      </c>
      <c r="S71" t="e">
        <f t="shared" si="22"/>
        <v>#N/A</v>
      </c>
      <c r="T71" t="e">
        <f t="shared" si="23"/>
        <v>#N/A</v>
      </c>
    </row>
    <row r="72" spans="6:20" ht="12.75">
      <c r="F72">
        <v>69</v>
      </c>
      <c r="G72">
        <f>(COUNT(F$1:F72)-1)/COUNT(F:F)*360</f>
        <v>24.553660982948845</v>
      </c>
      <c r="H72">
        <f t="shared" si="12"/>
        <v>8.013238584469697</v>
      </c>
      <c r="I72">
        <f t="shared" si="13"/>
        <v>2.473720669508854</v>
      </c>
      <c r="J72" t="e">
        <f t="shared" si="14"/>
        <v>#N/A</v>
      </c>
      <c r="K72" t="e">
        <f t="shared" si="15"/>
        <v>#N/A</v>
      </c>
      <c r="M72">
        <f t="shared" si="16"/>
        <v>-6.297192154018013</v>
      </c>
      <c r="N72">
        <f t="shared" si="17"/>
        <v>6.148924233896165</v>
      </c>
      <c r="O72" t="e">
        <f t="shared" si="18"/>
        <v>#N/A</v>
      </c>
      <c r="P72" t="e">
        <f t="shared" si="19"/>
        <v>#N/A</v>
      </c>
      <c r="Q72">
        <f t="shared" si="20"/>
        <v>3.8234714845091595</v>
      </c>
      <c r="R72">
        <f t="shared" si="21"/>
        <v>1.8643143505735305</v>
      </c>
      <c r="S72" t="e">
        <f t="shared" si="22"/>
        <v>#N/A</v>
      </c>
      <c r="T72" t="e">
        <f t="shared" si="23"/>
        <v>#N/A</v>
      </c>
    </row>
    <row r="73" spans="6:20" ht="12.75">
      <c r="F73">
        <v>70</v>
      </c>
      <c r="G73">
        <f>(COUNT(F$1:F73)-1)/COUNT(F:F)*360</f>
        <v>24.914744232698098</v>
      </c>
      <c r="H73">
        <f t="shared" si="12"/>
        <v>7.934424064343341</v>
      </c>
      <c r="I73">
        <f t="shared" si="13"/>
        <v>2.5658986901566934</v>
      </c>
      <c r="J73" t="e">
        <f t="shared" si="14"/>
        <v>#N/A</v>
      </c>
      <c r="K73" t="e">
        <f t="shared" si="15"/>
        <v>#N/A</v>
      </c>
      <c r="M73">
        <f t="shared" si="16"/>
        <v>-6.411536540958437</v>
      </c>
      <c r="N73">
        <f t="shared" si="17"/>
        <v>6.189345481384583</v>
      </c>
      <c r="O73" t="e">
        <f t="shared" si="18"/>
        <v>#N/A</v>
      </c>
      <c r="P73" t="e">
        <f t="shared" si="19"/>
        <v>#N/A</v>
      </c>
      <c r="Q73">
        <f t="shared" si="20"/>
        <v>3.8456378508017437</v>
      </c>
      <c r="R73">
        <f t="shared" si="21"/>
        <v>1.7450785829587576</v>
      </c>
      <c r="S73" t="e">
        <f t="shared" si="22"/>
        <v>#N/A</v>
      </c>
      <c r="T73" t="e">
        <f t="shared" si="23"/>
        <v>#N/A</v>
      </c>
    </row>
    <row r="74" spans="6:20" ht="12.75">
      <c r="F74">
        <v>71</v>
      </c>
      <c r="G74">
        <f>(COUNT(F$1:F74)-1)/COUNT(F:F)*360</f>
        <v>25.275827482447344</v>
      </c>
      <c r="H74">
        <f t="shared" si="12"/>
        <v>7.856376134814983</v>
      </c>
      <c r="I74">
        <f t="shared" si="13"/>
        <v>2.6595443792463005</v>
      </c>
      <c r="J74" t="e">
        <f t="shared" si="14"/>
        <v>#N/A</v>
      </c>
      <c r="K74" t="e">
        <f t="shared" si="15"/>
        <v>#N/A</v>
      </c>
      <c r="M74">
        <f t="shared" si="16"/>
        <v>-6.5259508751875765</v>
      </c>
      <c r="N74">
        <f t="shared" si="17"/>
        <v>6.231421062326903</v>
      </c>
      <c r="O74" t="e">
        <f t="shared" si="18"/>
        <v>#N/A</v>
      </c>
      <c r="P74" t="e">
        <f t="shared" si="19"/>
        <v>#N/A</v>
      </c>
      <c r="Q74">
        <f t="shared" si="20"/>
        <v>3.866406495941277</v>
      </c>
      <c r="R74">
        <f t="shared" si="21"/>
        <v>1.6249550724880795</v>
      </c>
      <c r="S74" t="e">
        <f t="shared" si="22"/>
        <v>#N/A</v>
      </c>
      <c r="T74" t="e">
        <f t="shared" si="23"/>
        <v>#N/A</v>
      </c>
    </row>
    <row r="75" spans="6:20" ht="12.75">
      <c r="F75">
        <v>72</v>
      </c>
      <c r="G75">
        <f>(COUNT(F$1:F75)-1)/COUNT(F:F)*360</f>
        <v>25.63691073219659</v>
      </c>
      <c r="H75">
        <f t="shared" si="12"/>
        <v>7.779146808557984</v>
      </c>
      <c r="I75">
        <f t="shared" si="13"/>
        <v>2.754619158639895</v>
      </c>
      <c r="J75" t="e">
        <f t="shared" si="14"/>
        <v>#N/A</v>
      </c>
      <c r="K75" t="e">
        <f t="shared" si="15"/>
        <v>#N/A</v>
      </c>
      <c r="M75">
        <f t="shared" si="16"/>
        <v>-6.640370823340091</v>
      </c>
      <c r="N75">
        <f t="shared" si="17"/>
        <v>6.275143573412457</v>
      </c>
      <c r="O75" t="e">
        <f t="shared" si="18"/>
        <v>#N/A</v>
      </c>
      <c r="P75" t="e">
        <f t="shared" si="19"/>
        <v>#N/A</v>
      </c>
      <c r="Q75">
        <f t="shared" si="20"/>
        <v>3.885751664700196</v>
      </c>
      <c r="R75">
        <f t="shared" si="21"/>
        <v>1.5040032351455257</v>
      </c>
      <c r="S75" t="e">
        <f t="shared" si="22"/>
        <v>#N/A</v>
      </c>
      <c r="T75" t="e">
        <f t="shared" si="23"/>
        <v>#N/A</v>
      </c>
    </row>
    <row r="76" spans="6:20" ht="12.75">
      <c r="F76">
        <v>73</v>
      </c>
      <c r="G76">
        <f>(COUNT(F$1:F76)-1)/COUNT(F:F)*360</f>
        <v>25.99799398194584</v>
      </c>
      <c r="H76">
        <f t="shared" si="12"/>
        <v>7.702786943215213</v>
      </c>
      <c r="I76">
        <f t="shared" si="13"/>
        <v>2.851082869733081</v>
      </c>
      <c r="J76" t="e">
        <f t="shared" si="14"/>
        <v>#N/A</v>
      </c>
      <c r="K76" t="e">
        <f t="shared" si="15"/>
        <v>#N/A</v>
      </c>
      <c r="M76">
        <f t="shared" si="16"/>
        <v>-6.754732262103083</v>
      </c>
      <c r="N76">
        <f t="shared" si="17"/>
        <v>6.320503665091094</v>
      </c>
      <c r="O76" t="e">
        <f t="shared" si="18"/>
        <v>#N/A</v>
      </c>
      <c r="P76" t="e">
        <f t="shared" si="19"/>
        <v>#N/A</v>
      </c>
      <c r="Q76">
        <f t="shared" si="20"/>
        <v>3.903649392370003</v>
      </c>
      <c r="R76">
        <f t="shared" si="21"/>
        <v>1.3822832781241186</v>
      </c>
      <c r="S76" t="e">
        <f t="shared" si="22"/>
        <v>#N/A</v>
      </c>
      <c r="T76" t="e">
        <f t="shared" si="23"/>
        <v>#N/A</v>
      </c>
    </row>
    <row r="77" spans="6:20" ht="12.75">
      <c r="F77">
        <v>74</v>
      </c>
      <c r="G77">
        <f>(COUNT(F$1:F77)-1)/COUNT(F:F)*360</f>
        <v>26.359077231695085</v>
      </c>
      <c r="H77">
        <f t="shared" si="12"/>
        <v>7.627346191931592</v>
      </c>
      <c r="I77">
        <f t="shared" si="13"/>
        <v>2.948893811171402</v>
      </c>
      <c r="J77" t="e">
        <f t="shared" si="14"/>
        <v>#N/A</v>
      </c>
      <c r="K77" t="e">
        <f t="shared" si="15"/>
        <v>#N/A</v>
      </c>
      <c r="M77">
        <f t="shared" si="16"/>
        <v>-6.868971339914443</v>
      </c>
      <c r="N77">
        <f t="shared" si="17"/>
        <v>6.367490049502941</v>
      </c>
      <c r="O77" t="e">
        <f t="shared" si="18"/>
        <v>#N/A</v>
      </c>
      <c r="P77" t="e">
        <f t="shared" si="19"/>
        <v>#N/A</v>
      </c>
      <c r="Q77">
        <f t="shared" si="20"/>
        <v>3.9200775287430414</v>
      </c>
      <c r="R77">
        <f t="shared" si="21"/>
        <v>1.2598561424286494</v>
      </c>
      <c r="S77" t="e">
        <f t="shared" si="22"/>
        <v>#N/A</v>
      </c>
      <c r="T77" t="e">
        <f t="shared" si="23"/>
        <v>#N/A</v>
      </c>
    </row>
    <row r="78" spans="6:20" ht="12.75">
      <c r="F78">
        <v>75</v>
      </c>
      <c r="G78">
        <f>(COUNT(F$1:F78)-1)/COUNT(F:F)*360</f>
        <v>26.72016048144433</v>
      </c>
      <c r="H78">
        <f t="shared" si="12"/>
        <v>7.5528729550960545</v>
      </c>
      <c r="I78">
        <f t="shared" si="13"/>
        <v>3.0480087781050953</v>
      </c>
      <c r="J78" t="e">
        <f t="shared" si="14"/>
        <v>#N/A</v>
      </c>
      <c r="K78" t="e">
        <f t="shared" si="15"/>
        <v>#N/A</v>
      </c>
      <c r="M78">
        <f t="shared" si="16"/>
        <v>-6.98302453838292</v>
      </c>
      <c r="N78">
        <f t="shared" si="17"/>
        <v>6.416089510345006</v>
      </c>
      <c r="O78" t="e">
        <f t="shared" si="18"/>
        <v>#N/A</v>
      </c>
      <c r="P78" t="e">
        <f t="shared" si="19"/>
        <v>#N/A</v>
      </c>
      <c r="Q78">
        <f t="shared" si="20"/>
        <v>3.9350157602778246</v>
      </c>
      <c r="R78">
        <f t="shared" si="21"/>
        <v>1.1367834447510479</v>
      </c>
      <c r="S78" t="e">
        <f t="shared" si="22"/>
        <v>#N/A</v>
      </c>
      <c r="T78" t="e">
        <f t="shared" si="23"/>
        <v>#N/A</v>
      </c>
    </row>
    <row r="79" spans="6:20" ht="12.75">
      <c r="F79">
        <v>76</v>
      </c>
      <c r="G79">
        <f>(COUNT(F$1:F79)-1)/COUNT(F:F)*360</f>
        <v>27.08124373119358</v>
      </c>
      <c r="H79">
        <f t="shared" si="12"/>
        <v>7.479414333340784</v>
      </c>
      <c r="I79">
        <f t="shared" si="13"/>
        <v>3.148383102943142</v>
      </c>
      <c r="J79" t="e">
        <f t="shared" si="14"/>
        <v>#N/A</v>
      </c>
      <c r="K79" t="e">
        <f t="shared" si="15"/>
        <v>#N/A</v>
      </c>
      <c r="M79">
        <f t="shared" si="16"/>
        <v>-7.096828733369</v>
      </c>
      <c r="N79">
        <f t="shared" si="17"/>
        <v>6.466286914664829</v>
      </c>
      <c r="O79" t="e">
        <f t="shared" si="18"/>
        <v>#N/A</v>
      </c>
      <c r="P79" t="e">
        <f t="shared" si="19"/>
        <v>#N/A</v>
      </c>
      <c r="Q79">
        <f t="shared" si="20"/>
        <v>3.9484456304258586</v>
      </c>
      <c r="R79">
        <f t="shared" si="21"/>
        <v>1.013127418675953</v>
      </c>
      <c r="S79" t="e">
        <f t="shared" si="22"/>
        <v>#N/A</v>
      </c>
      <c r="T79" t="e">
        <f t="shared" si="23"/>
        <v>#N/A</v>
      </c>
    </row>
    <row r="80" spans="6:20" ht="12.75">
      <c r="F80">
        <v>77</v>
      </c>
      <c r="G80">
        <f>(COUNT(F$1:F80)-1)/COUNT(F:F)*360</f>
        <v>27.44232698094283</v>
      </c>
      <c r="H80">
        <f t="shared" si="12"/>
        <v>7.407016081844388</v>
      </c>
      <c r="I80">
        <f t="shared" si="13"/>
        <v>3.2499706975662406</v>
      </c>
      <c r="J80" t="e">
        <f t="shared" si="14"/>
        <v>#N/A</v>
      </c>
      <c r="K80" t="e">
        <f t="shared" si="15"/>
        <v>#N/A</v>
      </c>
      <c r="M80">
        <f t="shared" si="16"/>
        <v>-7.2103212556660035</v>
      </c>
      <c r="N80">
        <f t="shared" si="17"/>
        <v>6.518065226569591</v>
      </c>
      <c r="O80" t="e">
        <f t="shared" si="18"/>
        <v>#N/A</v>
      </c>
      <c r="P80" t="e">
        <f t="shared" si="19"/>
        <v>#N/A</v>
      </c>
      <c r="Q80">
        <f t="shared" si="20"/>
        <v>3.9603505580997638</v>
      </c>
      <c r="R80">
        <f t="shared" si="21"/>
        <v>0.8889508552747962</v>
      </c>
      <c r="S80" t="e">
        <f t="shared" si="22"/>
        <v>#N/A</v>
      </c>
      <c r="T80" t="e">
        <f t="shared" si="23"/>
        <v>#N/A</v>
      </c>
    </row>
    <row r="81" spans="6:20" ht="12.75">
      <c r="F81">
        <v>78</v>
      </c>
      <c r="G81">
        <f>(COUNT(F$1:F81)-1)/COUNT(F:F)*360</f>
        <v>27.803410230692077</v>
      </c>
      <c r="H81">
        <f t="shared" si="12"/>
        <v>7.335722565984257</v>
      </c>
      <c r="I81">
        <f t="shared" si="13"/>
        <v>3.352724096956875</v>
      </c>
      <c r="J81" t="e">
        <f t="shared" si="14"/>
        <v>#N/A</v>
      </c>
      <c r="K81" t="e">
        <f t="shared" si="15"/>
        <v>#N/A</v>
      </c>
      <c r="M81">
        <f t="shared" si="16"/>
        <v>-7.323439951221302</v>
      </c>
      <c r="N81">
        <f t="shared" si="17"/>
        <v>6.571405522837024</v>
      </c>
      <c r="O81" t="e">
        <f t="shared" si="18"/>
        <v>#N/A</v>
      </c>
      <c r="P81" t="e">
        <f t="shared" si="19"/>
        <v>#N/A</v>
      </c>
      <c r="Q81">
        <f t="shared" si="20"/>
        <v>3.9707158542644283</v>
      </c>
      <c r="R81">
        <f t="shared" si="21"/>
        <v>0.764317043147233</v>
      </c>
      <c r="S81" t="e">
        <f t="shared" si="22"/>
        <v>#N/A</v>
      </c>
      <c r="T81" t="e">
        <f t="shared" si="23"/>
        <v>#N/A</v>
      </c>
    </row>
    <row r="82" spans="6:20" ht="12.75">
      <c r="F82">
        <v>79</v>
      </c>
      <c r="G82">
        <f>(COUNT(F$1:F82)-1)/COUNT(F:F)*360</f>
        <v>28.164493480441326</v>
      </c>
      <c r="H82">
        <f t="shared" si="12"/>
        <v>7.265576718382162</v>
      </c>
      <c r="I82">
        <f t="shared" si="13"/>
        <v>3.456594504203269</v>
      </c>
      <c r="J82" t="e">
        <f t="shared" si="14"/>
        <v>#N/A</v>
      </c>
      <c r="K82" t="e">
        <f t="shared" si="15"/>
        <v>#N/A</v>
      </c>
      <c r="M82">
        <f t="shared" si="16"/>
        <v>-7.436123240837905</v>
      </c>
      <c r="N82">
        <f t="shared" si="17"/>
        <v>6.6262870104127884</v>
      </c>
      <c r="O82" t="e">
        <f t="shared" si="18"/>
        <v>#N/A</v>
      </c>
      <c r="P82" t="e">
        <f t="shared" si="19"/>
        <v>#N/A</v>
      </c>
      <c r="Q82">
        <f t="shared" si="20"/>
        <v>3.979528736634638</v>
      </c>
      <c r="R82">
        <f t="shared" si="21"/>
        <v>0.6392897079693731</v>
      </c>
      <c r="S82" t="e">
        <f t="shared" si="22"/>
        <v>#N/A</v>
      </c>
      <c r="T82" t="e">
        <f t="shared" si="23"/>
        <v>#N/A</v>
      </c>
    </row>
    <row r="83" spans="6:20" ht="12.75">
      <c r="F83">
        <v>80</v>
      </c>
      <c r="G83">
        <f>(COUNT(F$1:F83)-1)/COUNT(F:F)*360</f>
        <v>28.525576730190572</v>
      </c>
      <c r="H83">
        <f t="shared" si="12"/>
        <v>7.1966199973856915</v>
      </c>
      <c r="I83">
        <f t="shared" si="13"/>
        <v>3.5615318368325712</v>
      </c>
      <c r="J83" t="e">
        <f t="shared" si="14"/>
        <v>#N/A</v>
      </c>
      <c r="K83" t="e">
        <f t="shared" si="15"/>
        <v>#N/A</v>
      </c>
      <c r="M83">
        <f t="shared" si="16"/>
        <v>-7.548310179297175</v>
      </c>
      <c r="N83">
        <f t="shared" si="17"/>
        <v>6.682687045776906</v>
      </c>
      <c r="O83" t="e">
        <f t="shared" si="18"/>
        <v>#N/A</v>
      </c>
      <c r="P83" t="e">
        <f t="shared" si="19"/>
        <v>#N/A</v>
      </c>
      <c r="Q83">
        <f t="shared" si="20"/>
        <v>3.9867783424646053</v>
      </c>
      <c r="R83">
        <f t="shared" si="21"/>
        <v>0.5139329516087843</v>
      </c>
      <c r="S83" t="e">
        <f t="shared" si="22"/>
        <v>#N/A</v>
      </c>
      <c r="T83" t="e">
        <f t="shared" si="23"/>
        <v>#N/A</v>
      </c>
    </row>
    <row r="84" spans="6:20" ht="12.75">
      <c r="F84">
        <v>81</v>
      </c>
      <c r="G84">
        <f>(COUNT(F$1:F84)-1)/COUNT(F:F)*360</f>
        <v>28.886659979939818</v>
      </c>
      <c r="H84">
        <f t="shared" si="12"/>
        <v>7.12889234702665</v>
      </c>
      <c r="I84">
        <f t="shared" si="13"/>
        <v>3.667484774427437</v>
      </c>
      <c r="J84" t="e">
        <f t="shared" si="14"/>
        <v>#N/A</v>
      </c>
      <c r="K84" t="e">
        <f t="shared" si="15"/>
        <v>#N/A</v>
      </c>
      <c r="M84">
        <f t="shared" si="16"/>
        <v>-7.659940513844169</v>
      </c>
      <c r="N84">
        <f t="shared" si="17"/>
        <v>6.740581156160126</v>
      </c>
      <c r="O84" t="e">
        <f t="shared" si="18"/>
        <v>#N/A</v>
      </c>
      <c r="P84" t="e">
        <f t="shared" si="19"/>
        <v>#N/A</v>
      </c>
      <c r="Q84">
        <f t="shared" si="20"/>
        <v>3.992455739416732</v>
      </c>
      <c r="R84">
        <f t="shared" si="21"/>
        <v>0.38831119086652244</v>
      </c>
      <c r="S84" t="e">
        <f t="shared" si="22"/>
        <v>#N/A</v>
      </c>
      <c r="T84" t="e">
        <f t="shared" si="23"/>
        <v>#N/A</v>
      </c>
    </row>
    <row r="85" spans="6:20" ht="12.75">
      <c r="F85">
        <v>82</v>
      </c>
      <c r="G85">
        <f>(COUNT(F$1:F85)-1)/COUNT(F:F)*360</f>
        <v>29.24774322968907</v>
      </c>
      <c r="H85">
        <f t="shared" si="12"/>
        <v>7.062432158496186</v>
      </c>
      <c r="I85">
        <f t="shared" si="13"/>
        <v>3.7744008074787305</v>
      </c>
      <c r="J85" t="e">
        <f t="shared" si="14"/>
        <v>#N/A</v>
      </c>
      <c r="K85" t="e">
        <f t="shared" si="15"/>
        <v>#N/A</v>
      </c>
      <c r="M85">
        <f t="shared" si="16"/>
        <v>-7.7709547419775</v>
      </c>
      <c r="N85">
        <f t="shared" si="17"/>
        <v>6.799943062589172</v>
      </c>
      <c r="O85" t="e">
        <f t="shared" si="18"/>
        <v>#N/A</v>
      </c>
      <c r="P85" t="e">
        <f t="shared" si="19"/>
        <v>#N/A</v>
      </c>
      <c r="Q85">
        <f t="shared" si="20"/>
        <v>3.9965539344987704</v>
      </c>
      <c r="R85">
        <f t="shared" si="21"/>
        <v>0.2624890959070134</v>
      </c>
      <c r="S85" t="e">
        <f t="shared" si="22"/>
        <v>#N/A</v>
      </c>
      <c r="T85" t="e">
        <f t="shared" si="23"/>
        <v>#N/A</v>
      </c>
    </row>
    <row r="86" spans="6:20" ht="12.75">
      <c r="F86">
        <v>83</v>
      </c>
      <c r="G86">
        <f>(COUNT(F$1:F86)-1)/COUNT(F:F)*360</f>
        <v>29.608826479438317</v>
      </c>
      <c r="H86">
        <f t="shared" si="12"/>
        <v>6.997276233174843</v>
      </c>
      <c r="I86">
        <f t="shared" si="13"/>
        <v>3.8822262874259947</v>
      </c>
      <c r="J86" t="e">
        <f t="shared" si="14"/>
        <v>#N/A</v>
      </c>
      <c r="K86" t="e">
        <f t="shared" si="15"/>
        <v>#N/A</v>
      </c>
      <c r="M86">
        <f t="shared" si="16"/>
        <v>-7.881294168486496</v>
      </c>
      <c r="N86">
        <f t="shared" si="17"/>
        <v>6.860744704738081</v>
      </c>
      <c r="O86" t="e">
        <f t="shared" si="18"/>
        <v>#N/A</v>
      </c>
      <c r="P86" t="e">
        <f t="shared" si="19"/>
        <v>#N/A</v>
      </c>
      <c r="Q86">
        <f t="shared" si="20"/>
        <v>3.999067881060503</v>
      </c>
      <c r="R86">
        <f t="shared" si="21"/>
        <v>0.13653152843676164</v>
      </c>
      <c r="S86" t="e">
        <f t="shared" si="22"/>
        <v>#N/A</v>
      </c>
      <c r="T86" t="e">
        <f t="shared" si="23"/>
        <v>#N/A</v>
      </c>
    </row>
    <row r="87" spans="6:20" ht="12.75">
      <c r="F87">
        <v>84</v>
      </c>
      <c r="G87">
        <f>(COUNT(F$1:F87)-1)/COUNT(F:F)*360</f>
        <v>29.969909729187563</v>
      </c>
      <c r="H87">
        <f t="shared" si="12"/>
        <v>6.933459747254135</v>
      </c>
      <c r="I87">
        <f t="shared" si="13"/>
        <v>3.990906477836062</v>
      </c>
      <c r="J87" t="e">
        <f t="shared" si="14"/>
        <v>#N/A</v>
      </c>
      <c r="K87" t="e">
        <f t="shared" si="15"/>
        <v>#N/A</v>
      </c>
      <c r="M87">
        <f t="shared" si="16"/>
        <v>-7.990900961679116</v>
      </c>
      <c r="N87">
        <f t="shared" si="17"/>
        <v>6.922956267560975</v>
      </c>
      <c r="O87" t="e">
        <f t="shared" si="18"/>
        <v>#N/A</v>
      </c>
      <c r="P87" t="e">
        <f t="shared" si="19"/>
        <v>#N/A</v>
      </c>
      <c r="Q87">
        <f t="shared" si="20"/>
        <v>3.9999944838430537</v>
      </c>
      <c r="R87">
        <f t="shared" si="21"/>
        <v>0.010503479693159345</v>
      </c>
      <c r="S87" t="e">
        <f t="shared" si="22"/>
        <v>#N/A</v>
      </c>
      <c r="T87" t="e">
        <f t="shared" si="23"/>
        <v>#N/A</v>
      </c>
    </row>
    <row r="88" spans="6:20" ht="12.75">
      <c r="F88">
        <v>85</v>
      </c>
      <c r="G88">
        <f>(COUNT(F$1:F88)-1)/COUNT(F:F)*360</f>
        <v>30.330992978936813</v>
      </c>
      <c r="H88">
        <f t="shared" si="12"/>
        <v>6.8710162179848275</v>
      </c>
      <c r="I88">
        <f t="shared" si="13"/>
        <v>4.100385606669063</v>
      </c>
      <c r="J88" t="e">
        <f t="shared" si="14"/>
        <v>#N/A</v>
      </c>
      <c r="K88" t="e">
        <f t="shared" si="15"/>
        <v>#N/A</v>
      </c>
      <c r="M88">
        <f t="shared" si="16"/>
        <v>-8.099718208744793</v>
      </c>
      <c r="N88">
        <f t="shared" si="17"/>
        <v>6.986546209679889</v>
      </c>
      <c r="O88" t="e">
        <f t="shared" si="18"/>
        <v>#N/A</v>
      </c>
      <c r="P88" t="e">
        <f t="shared" si="19"/>
        <v>#N/A</v>
      </c>
      <c r="Q88">
        <f t="shared" si="20"/>
        <v>3.9993326020757323</v>
      </c>
      <c r="R88">
        <f t="shared" si="21"/>
        <v>-0.1155299916950625</v>
      </c>
      <c r="S88" t="e">
        <f t="shared" si="22"/>
        <v>#N/A</v>
      </c>
      <c r="T88" t="e">
        <f t="shared" si="23"/>
        <v>#N/A</v>
      </c>
    </row>
    <row r="89" spans="6:20" ht="12.75">
      <c r="F89">
        <v>86</v>
      </c>
      <c r="G89">
        <f>(COUNT(F$1:F89)-1)/COUNT(F:F)*360</f>
        <v>30.69207622868606</v>
      </c>
      <c r="H89">
        <f t="shared" si="12"/>
        <v>6.809977471585286</v>
      </c>
      <c r="I89">
        <f t="shared" si="13"/>
        <v>4.2106069195800595</v>
      </c>
      <c r="J89" t="e">
        <f t="shared" si="14"/>
        <v>#N/A</v>
      </c>
      <c r="K89" t="e">
        <f t="shared" si="15"/>
        <v>#N/A</v>
      </c>
      <c r="M89">
        <f t="shared" si="16"/>
        <v>-8.20768997019745</v>
      </c>
      <c r="N89">
        <f t="shared" si="17"/>
        <v>7.051481293499515</v>
      </c>
      <c r="O89" t="e">
        <f t="shared" si="18"/>
        <v>#N/A</v>
      </c>
      <c r="P89" t="e">
        <f t="shared" si="19"/>
        <v>#N/A</v>
      </c>
      <c r="Q89">
        <f t="shared" si="20"/>
        <v>3.997083050617391</v>
      </c>
      <c r="R89">
        <f t="shared" si="21"/>
        <v>-0.2415038219142298</v>
      </c>
      <c r="S89" t="e">
        <f t="shared" si="22"/>
        <v>#N/A</v>
      </c>
      <c r="T89" t="e">
        <f t="shared" si="23"/>
        <v>#N/A</v>
      </c>
    </row>
    <row r="90" spans="6:20" ht="12.75">
      <c r="F90">
        <v>87</v>
      </c>
      <c r="G90">
        <f>(COUNT(F$1:F90)-1)/COUNT(F:F)*360</f>
        <v>31.053159478435305</v>
      </c>
      <c r="H90">
        <f t="shared" si="12"/>
        <v>6.750373612841776</v>
      </c>
      <c r="I90">
        <f t="shared" si="13"/>
        <v>4.321512734203444</v>
      </c>
      <c r="J90" t="e">
        <f t="shared" si="14"/>
        <v>#N/A</v>
      </c>
      <c r="K90" t="e">
        <f t="shared" si="15"/>
        <v>#N/A</v>
      </c>
      <c r="M90">
        <f t="shared" si="16"/>
        <v>-8.314761333344602</v>
      </c>
      <c r="N90">
        <f t="shared" si="17"/>
        <v>7.117726617019019</v>
      </c>
      <c r="O90" t="e">
        <f t="shared" si="18"/>
        <v>#N/A</v>
      </c>
      <c r="P90" t="e">
        <f t="shared" si="19"/>
        <v>#N/A</v>
      </c>
      <c r="Q90">
        <f t="shared" si="20"/>
        <v>3.9932485991411593</v>
      </c>
      <c r="R90">
        <f t="shared" si="21"/>
        <v>-0.3673530041772439</v>
      </c>
      <c r="S90" t="e">
        <f t="shared" si="22"/>
        <v>#N/A</v>
      </c>
      <c r="T90" t="e">
        <f t="shared" si="23"/>
        <v>#N/A</v>
      </c>
    </row>
    <row r="91" spans="6:20" ht="12.75">
      <c r="F91">
        <v>88</v>
      </c>
      <c r="G91">
        <f>(COUNT(F$1:F91)-1)/COUNT(F:F)*360</f>
        <v>31.414242728184554</v>
      </c>
      <c r="H91">
        <f t="shared" si="12"/>
        <v>6.692232996430808</v>
      </c>
      <c r="I91">
        <f t="shared" si="13"/>
        <v>4.4330444953662775</v>
      </c>
      <c r="J91" t="e">
        <f t="shared" si="14"/>
        <v>#N/A</v>
      </c>
      <c r="K91" t="e">
        <f t="shared" si="15"/>
        <v>#N/A</v>
      </c>
      <c r="M91">
        <f t="shared" si="16"/>
        <v>-8.420878464729604</v>
      </c>
      <c r="N91">
        <f t="shared" si="17"/>
        <v>7.185245647309367</v>
      </c>
      <c r="O91" t="e">
        <f t="shared" si="18"/>
        <v>#N/A</v>
      </c>
      <c r="P91" t="e">
        <f t="shared" si="19"/>
        <v>#N/A</v>
      </c>
      <c r="Q91">
        <f t="shared" si="20"/>
        <v>3.9878339693633276</v>
      </c>
      <c r="R91">
        <f t="shared" si="21"/>
        <v>-0.49301265087856017</v>
      </c>
      <c r="S91" t="e">
        <f t="shared" si="22"/>
        <v>#N/A</v>
      </c>
      <c r="T91" t="e">
        <f t="shared" si="23"/>
        <v>#N/A</v>
      </c>
    </row>
    <row r="92" spans="6:20" ht="12.75">
      <c r="F92">
        <v>89</v>
      </c>
      <c r="G92">
        <f>(COUNT(F$1:F92)-1)/COUNT(F:F)*360</f>
        <v>31.775325977933804</v>
      </c>
      <c r="H92">
        <f t="shared" si="12"/>
        <v>6.635582199991987</v>
      </c>
      <c r="I92">
        <f t="shared" si="13"/>
        <v>4.5451428311758715</v>
      </c>
      <c r="J92" t="e">
        <f t="shared" si="14"/>
        <v>#N/A</v>
      </c>
      <c r="K92" t="e">
        <f t="shared" si="15"/>
        <v>#N/A</v>
      </c>
      <c r="M92">
        <f t="shared" si="16"/>
        <v>-8.52598866149504</v>
      </c>
      <c r="N92">
        <f t="shared" si="17"/>
        <v>7.2540002556230245</v>
      </c>
      <c r="O92" t="e">
        <f t="shared" si="18"/>
        <v>#N/A</v>
      </c>
      <c r="P92" t="e">
        <f t="shared" si="19"/>
        <v>#N/A</v>
      </c>
      <c r="Q92">
        <f t="shared" si="20"/>
        <v>3.9808458303191703</v>
      </c>
      <c r="R92">
        <f t="shared" si="21"/>
        <v>-0.6184180556310381</v>
      </c>
      <c r="S92" t="e">
        <f t="shared" si="22"/>
        <v>#N/A</v>
      </c>
      <c r="T92" t="e">
        <f t="shared" si="23"/>
        <v>#N/A</v>
      </c>
    </row>
    <row r="93" spans="6:20" ht="12.75">
      <c r="F93">
        <v>90</v>
      </c>
      <c r="G93">
        <f>(COUNT(F$1:F93)-1)/COUNT(F:F)*360</f>
        <v>32.136409227683046</v>
      </c>
      <c r="H93">
        <f t="shared" si="12"/>
        <v>6.580445998977999</v>
      </c>
      <c r="I93">
        <f t="shared" si="13"/>
        <v>4.657747609925976</v>
      </c>
      <c r="J93" t="e">
        <f t="shared" si="14"/>
        <v>#N/A</v>
      </c>
      <c r="K93" t="e">
        <f t="shared" si="15"/>
        <v>#N/A</v>
      </c>
      <c r="M93">
        <f t="shared" si="16"/>
        <v>-8.630040401616371</v>
      </c>
      <c r="N93">
        <f t="shared" si="17"/>
        <v>7.323950754101147</v>
      </c>
      <c r="O93" t="e">
        <f t="shared" si="18"/>
        <v>#N/A</v>
      </c>
      <c r="P93" t="e">
        <f t="shared" si="19"/>
        <v>#N/A</v>
      </c>
      <c r="Q93">
        <f t="shared" si="20"/>
        <v>3.9722927916903963</v>
      </c>
      <c r="R93">
        <f t="shared" si="21"/>
        <v>-0.7435047551231486</v>
      </c>
      <c r="S93" t="e">
        <f t="shared" si="22"/>
        <v>#N/A</v>
      </c>
      <c r="T93" t="e">
        <f t="shared" si="23"/>
        <v>#N/A</v>
      </c>
    </row>
    <row r="94" spans="6:20" ht="12.75">
      <c r="F94">
        <v>91</v>
      </c>
      <c r="G94">
        <f>(COUNT(F$1:F94)-1)/COUNT(F:F)*360</f>
        <v>32.4974924774323</v>
      </c>
      <c r="H94">
        <f t="shared" si="12"/>
        <v>6.526847343306719</v>
      </c>
      <c r="I94">
        <f t="shared" si="13"/>
        <v>4.770797997765166</v>
      </c>
      <c r="J94" t="e">
        <f t="shared" si="14"/>
        <v>#N/A</v>
      </c>
      <c r="K94" t="e">
        <f t="shared" si="15"/>
        <v>#N/A</v>
      </c>
      <c r="M94">
        <f t="shared" si="16"/>
        <v>-8.73298339295599</v>
      </c>
      <c r="N94">
        <f t="shared" si="17"/>
        <v>7.395055934041929</v>
      </c>
      <c r="O94" t="e">
        <f t="shared" si="18"/>
        <v>#N/A</v>
      </c>
      <c r="P94" t="e">
        <f t="shared" si="19"/>
        <v>#N/A</v>
      </c>
      <c r="Q94">
        <f t="shared" si="20"/>
        <v>3.962185395190824</v>
      </c>
      <c r="R94">
        <f t="shared" si="21"/>
        <v>-0.8682085907352111</v>
      </c>
      <c r="S94" t="e">
        <f t="shared" si="22"/>
        <v>#N/A</v>
      </c>
      <c r="T94" t="e">
        <f t="shared" si="23"/>
        <v>#N/A</v>
      </c>
    </row>
    <row r="95" spans="6:20" ht="12.75">
      <c r="F95">
        <v>92</v>
      </c>
      <c r="G95">
        <f>(COUNT(F$1:F95)-1)/COUNT(F:F)*360</f>
        <v>32.858575727181545</v>
      </c>
      <c r="H95">
        <f t="shared" si="12"/>
        <v>6.474807335838532</v>
      </c>
      <c r="I95">
        <f t="shared" si="13"/>
        <v>4.88423251707024</v>
      </c>
      <c r="J95" t="e">
        <f t="shared" si="14"/>
        <v>#N/A</v>
      </c>
      <c r="K95" t="e">
        <f t="shared" si="15"/>
        <v>#N/A</v>
      </c>
      <c r="M95">
        <f t="shared" si="16"/>
        <v>-8.83476862108911</v>
      </c>
      <c r="N95">
        <f t="shared" si="17"/>
        <v>7.467273105692106</v>
      </c>
      <c r="O95" t="e">
        <f t="shared" si="18"/>
        <v>#N/A</v>
      </c>
      <c r="P95" t="e">
        <f t="shared" si="19"/>
        <v>#N/A</v>
      </c>
      <c r="Q95">
        <f t="shared" si="20"/>
        <v>3.9505361040188696</v>
      </c>
      <c r="R95">
        <f t="shared" si="21"/>
        <v>-0.9924657698535744</v>
      </c>
      <c r="S95" t="e">
        <f t="shared" si="22"/>
        <v>#N/A</v>
      </c>
      <c r="T95" t="e">
        <f t="shared" si="23"/>
        <v>#N/A</v>
      </c>
    </row>
    <row r="96" spans="6:20" ht="12.75">
      <c r="F96">
        <v>93</v>
      </c>
      <c r="G96">
        <f>(COUNT(F$1:F96)-1)/COUNT(F:F)*360</f>
        <v>33.219658976930795</v>
      </c>
      <c r="H96">
        <f t="shared" si="12"/>
        <v>6.42434521270017</v>
      </c>
      <c r="I96">
        <f t="shared" si="13"/>
        <v>4.997989105466813</v>
      </c>
      <c r="J96" t="e">
        <f t="shared" si="14"/>
        <v>#N/A</v>
      </c>
      <c r="K96" t="e">
        <f t="shared" si="15"/>
        <v>#N/A</v>
      </c>
      <c r="M96">
        <f t="shared" si="16"/>
        <v>-8.935348395854115</v>
      </c>
      <c r="N96">
        <f t="shared" si="17"/>
        <v>7.540558139522207</v>
      </c>
      <c r="O96" t="e">
        <f t="shared" si="18"/>
        <v>#N/A</v>
      </c>
      <c r="P96" t="e">
        <f t="shared" si="19"/>
        <v>#N/A</v>
      </c>
      <c r="Q96">
        <f t="shared" si="20"/>
        <v>3.9373592903873043</v>
      </c>
      <c r="R96">
        <f t="shared" si="21"/>
        <v>-1.1162129268220378</v>
      </c>
      <c r="S96" t="e">
        <f t="shared" si="22"/>
        <v>#N/A</v>
      </c>
      <c r="T96" t="e">
        <f t="shared" si="23"/>
        <v>#N/A</v>
      </c>
    </row>
    <row r="97" spans="6:20" ht="12.75">
      <c r="F97">
        <v>94</v>
      </c>
      <c r="G97">
        <f>(COUNT(F$1:F97)-1)/COUNT(F:F)*360</f>
        <v>33.580742226680044</v>
      </c>
      <c r="H97">
        <f t="shared" si="12"/>
        <v>6.375478325474608</v>
      </c>
      <c r="I97">
        <f t="shared" si="13"/>
        <v>5.112005175438482</v>
      </c>
      <c r="J97" t="e">
        <f t="shared" si="14"/>
        <v>#N/A</v>
      </c>
      <c r="K97" t="e">
        <f t="shared" si="15"/>
        <v>#N/A</v>
      </c>
      <c r="M97">
        <f t="shared" si="16"/>
        <v>-9.034676396581155</v>
      </c>
      <c r="N97">
        <f t="shared" si="17"/>
        <v>7.614865508944556</v>
      </c>
      <c r="O97" t="e">
        <f t="shared" si="18"/>
        <v>#N/A</v>
      </c>
      <c r="P97" t="e">
        <f t="shared" si="19"/>
        <v>#N/A</v>
      </c>
      <c r="Q97">
        <f t="shared" si="20"/>
        <v>3.922671221142675</v>
      </c>
      <c r="R97">
        <f t="shared" si="21"/>
        <v>-1.239387183469948</v>
      </c>
      <c r="S97" t="e">
        <f t="shared" si="22"/>
        <v>#N/A</v>
      </c>
      <c r="T97" t="e">
        <f t="shared" si="23"/>
        <v>#N/A</v>
      </c>
    </row>
    <row r="98" spans="6:20" ht="12.75">
      <c r="F98">
        <v>95</v>
      </c>
      <c r="G98">
        <f>(COUNT(F$1:F98)-1)/COUNT(F:F)*360</f>
        <v>33.94182547642929</v>
      </c>
      <c r="H98">
        <f t="shared" si="12"/>
        <v>6.328222125274587</v>
      </c>
      <c r="I98">
        <f t="shared" si="13"/>
        <v>5.226217674465581</v>
      </c>
      <c r="J98" t="e">
        <f t="shared" si="14"/>
        <v>#N/A</v>
      </c>
      <c r="K98" t="e">
        <f t="shared" si="15"/>
        <v>#N/A</v>
      </c>
      <c r="M98">
        <f t="shared" si="16"/>
        <v>-9.132707715954247</v>
      </c>
      <c r="N98">
        <f t="shared" si="17"/>
        <v>7.6901483344317185</v>
      </c>
      <c r="O98" t="e">
        <f t="shared" si="18"/>
        <v>#N/A</v>
      </c>
      <c r="P98" t="e">
        <f t="shared" si="19"/>
        <v>#N/A</v>
      </c>
      <c r="Q98">
        <f t="shared" si="20"/>
        <v>3.9064900414886665</v>
      </c>
      <c r="R98">
        <f t="shared" si="21"/>
        <v>-1.3619262091571316</v>
      </c>
      <c r="S98" t="e">
        <f t="shared" si="22"/>
        <v>#N/A</v>
      </c>
      <c r="T98" t="e">
        <f t="shared" si="23"/>
        <v>#N/A</v>
      </c>
    </row>
    <row r="99" spans="6:20" ht="12.75">
      <c r="F99">
        <v>96</v>
      </c>
      <c r="G99">
        <f>(COUNT(F$1:F99)-1)/COUNT(F:F)*360</f>
        <v>34.302908726178536</v>
      </c>
      <c r="H99">
        <f t="shared" si="12"/>
        <v>6.282590148715565</v>
      </c>
      <c r="I99">
        <f t="shared" si="13"/>
        <v>5.340563145633801</v>
      </c>
      <c r="J99" t="e">
        <f t="shared" si="14"/>
        <v>#N/A</v>
      </c>
      <c r="K99" t="e">
        <f t="shared" si="15"/>
        <v>#N/A</v>
      </c>
      <c r="M99">
        <f t="shared" si="16"/>
        <v>-9.229398902463366</v>
      </c>
      <c r="N99">
        <f t="shared" si="17"/>
        <v>7.7663584289915875</v>
      </c>
      <c r="O99" t="e">
        <f t="shared" si="18"/>
        <v>#N/A</v>
      </c>
      <c r="P99" t="e">
        <f t="shared" si="19"/>
        <v>#N/A</v>
      </c>
      <c r="Q99">
        <f t="shared" si="20"/>
        <v>3.8888357568295664</v>
      </c>
      <c r="R99">
        <f t="shared" si="21"/>
        <v>-1.4837682802760228</v>
      </c>
      <c r="S99" t="e">
        <f t="shared" si="22"/>
        <v>#N/A</v>
      </c>
      <c r="T99" t="e">
        <f t="shared" si="23"/>
        <v>#N/A</v>
      </c>
    </row>
    <row r="100" spans="6:20" ht="12.75">
      <c r="F100">
        <v>97</v>
      </c>
      <c r="G100">
        <f>(COUNT(F$1:F100)-1)/COUNT(F:F)*360</f>
        <v>34.66399197592778</v>
      </c>
      <c r="H100">
        <f t="shared" si="12"/>
        <v>6.238594005801956</v>
      </c>
      <c r="I100">
        <f t="shared" si="13"/>
        <v>5.45497778865264</v>
      </c>
      <c r="J100" t="e">
        <f t="shared" si="14"/>
        <v>#N/A</v>
      </c>
      <c r="K100" t="e">
        <f t="shared" si="15"/>
        <v>#N/A</v>
      </c>
      <c r="M100">
        <f t="shared" si="16"/>
        <v>-9.3247080014045</v>
      </c>
      <c r="N100">
        <f t="shared" si="17"/>
        <v>7.843446344954025</v>
      </c>
      <c r="O100" t="e">
        <f t="shared" si="18"/>
        <v>#N/A</v>
      </c>
      <c r="P100" t="e">
        <f t="shared" si="19"/>
        <v>#N/A</v>
      </c>
      <c r="Q100">
        <f t="shared" si="20"/>
        <v>3.869730212751863</v>
      </c>
      <c r="R100">
        <f t="shared" si="21"/>
        <v>-1.6048523391520693</v>
      </c>
      <c r="S100" t="e">
        <f t="shared" si="22"/>
        <v>#N/A</v>
      </c>
      <c r="T100" t="e">
        <f t="shared" si="23"/>
        <v>#N/A</v>
      </c>
    </row>
    <row r="101" spans="6:20" ht="12.75">
      <c r="F101">
        <v>98</v>
      </c>
      <c r="G101">
        <f>(COUNT(F$1:F101)-1)/COUNT(F:F)*360</f>
        <v>35.025075225677035</v>
      </c>
      <c r="H101">
        <f t="shared" si="12"/>
        <v>6.1962433697386246</v>
      </c>
      <c r="I101">
        <f t="shared" si="13"/>
        <v>5.569397521223152</v>
      </c>
      <c r="J101" t="e">
        <f t="shared" si="14"/>
        <v>#N/A</v>
      </c>
      <c r="K101" t="e">
        <f t="shared" si="15"/>
        <v>#N/A</v>
      </c>
      <c r="M101">
        <f t="shared" si="16"/>
        <v>-9.418594594387033</v>
      </c>
      <c r="N101">
        <f t="shared" si="17"/>
        <v>7.921361422022644</v>
      </c>
      <c r="O101" t="e">
        <f t="shared" si="18"/>
        <v>#N/A</v>
      </c>
      <c r="P101" t="e">
        <f t="shared" si="19"/>
        <v>#N/A</v>
      </c>
      <c r="Q101">
        <f t="shared" si="20"/>
        <v>3.8491970731638805</v>
      </c>
      <c r="R101">
        <f t="shared" si="21"/>
        <v>-1.7251180522840204</v>
      </c>
      <c r="S101" t="e">
        <f t="shared" si="22"/>
        <v>#N/A</v>
      </c>
      <c r="T101" t="e">
        <f t="shared" si="23"/>
        <v>#N/A</v>
      </c>
    </row>
    <row r="102" spans="6:20" ht="12.75">
      <c r="F102">
        <v>99</v>
      </c>
      <c r="G102">
        <f>(COUNT(F$1:F102)-1)/COUNT(F:F)*360</f>
        <v>35.38615847542628</v>
      </c>
      <c r="H102">
        <f t="shared" si="12"/>
        <v>6.155545968677717</v>
      </c>
      <c r="I102">
        <f t="shared" si="13"/>
        <v>5.683758040694145</v>
      </c>
      <c r="J102" t="e">
        <f t="shared" si="14"/>
        <v>#N/A</v>
      </c>
      <c r="K102" t="e">
        <f t="shared" si="15"/>
        <v>#N/A</v>
      </c>
      <c r="M102">
        <f t="shared" si="16"/>
        <v>-9.511019837309279</v>
      </c>
      <c r="N102">
        <f t="shared" si="17"/>
        <v>8.000051836544056</v>
      </c>
      <c r="O102" t="e">
        <f t="shared" si="18"/>
        <v>#N/A</v>
      </c>
      <c r="P102" t="e">
        <f t="shared" si="19"/>
        <v>#N/A</v>
      </c>
      <c r="Q102">
        <f t="shared" si="20"/>
        <v>3.8272617966151348</v>
      </c>
      <c r="R102">
        <f t="shared" si="21"/>
        <v>-1.8445058678663395</v>
      </c>
      <c r="S102" t="e">
        <f t="shared" si="22"/>
        <v>#N/A</v>
      </c>
      <c r="T102" t="e">
        <f t="shared" si="23"/>
        <v>#N/A</v>
      </c>
    </row>
    <row r="103" spans="6:20" ht="12.75">
      <c r="F103">
        <v>100</v>
      </c>
      <c r="G103">
        <f>(COUNT(F$1:F103)-1)/COUNT(F:F)*360</f>
        <v>35.74724172517553</v>
      </c>
      <c r="H103">
        <f t="shared" si="12"/>
        <v>6.116507579408956</v>
      </c>
      <c r="I103">
        <f t="shared" si="13"/>
        <v>5.797994885945737</v>
      </c>
      <c r="J103" t="e">
        <f t="shared" si="14"/>
        <v>#N/A</v>
      </c>
      <c r="K103" t="e">
        <f t="shared" si="15"/>
        <v>#N/A</v>
      </c>
      <c r="M103">
        <f t="shared" si="16"/>
        <v>-9.601946496764647</v>
      </c>
      <c r="N103">
        <f t="shared" si="17"/>
        <v>8.079464651945745</v>
      </c>
      <c r="O103" t="e">
        <f t="shared" si="18"/>
        <v>#N/A</v>
      </c>
      <c r="P103" t="e">
        <f t="shared" si="19"/>
        <v>#N/A</v>
      </c>
      <c r="Q103">
        <f t="shared" si="20"/>
        <v>3.8039516108189115</v>
      </c>
      <c r="R103">
        <f t="shared" si="21"/>
        <v>-1.9629570725367902</v>
      </c>
      <c r="S103" t="e">
        <f t="shared" si="22"/>
        <v>#N/A</v>
      </c>
      <c r="T103" t="e">
        <f t="shared" si="23"/>
        <v>#N/A</v>
      </c>
    </row>
    <row r="104" spans="6:20" ht="12.75">
      <c r="F104">
        <v>101</v>
      </c>
      <c r="G104">
        <f>(COUNT(F$1:F104)-1)/COUNT(F:F)*360</f>
        <v>36.10832497492478</v>
      </c>
      <c r="H104">
        <f t="shared" si="12"/>
        <v>6.079132022999601</v>
      </c>
      <c r="I104">
        <f t="shared" si="13"/>
        <v>5.912043499438824</v>
      </c>
      <c r="J104" t="e">
        <f t="shared" si="14"/>
        <v>#N/A</v>
      </c>
      <c r="K104" t="e">
        <f t="shared" si="15"/>
        <v>#N/A</v>
      </c>
      <c r="M104">
        <f t="shared" si="16"/>
        <v>-9.691338984842272</v>
      </c>
      <c r="N104">
        <f t="shared" si="17"/>
        <v>8.159545870292474</v>
      </c>
      <c r="O104" t="e">
        <f t="shared" si="18"/>
        <v>#N/A</v>
      </c>
      <c r="P104" t="e">
        <f t="shared" si="19"/>
        <v>#N/A</v>
      </c>
      <c r="Q104">
        <f t="shared" si="20"/>
        <v>3.7792954854034484</v>
      </c>
      <c r="R104">
        <f t="shared" si="21"/>
        <v>-2.080413847292874</v>
      </c>
      <c r="S104" t="e">
        <f t="shared" si="22"/>
        <v>#N/A</v>
      </c>
      <c r="T104" t="e">
        <f t="shared" si="23"/>
        <v>#N/A</v>
      </c>
    </row>
    <row r="105" spans="6:20" ht="12.75">
      <c r="F105">
        <v>102</v>
      </c>
      <c r="G105">
        <f>(COUNT(F$1:F105)-1)/COUNT(F:F)*360</f>
        <v>36.46940822467402</v>
      </c>
      <c r="H105">
        <f t="shared" si="12"/>
        <v>6.043421162388376</v>
      </c>
      <c r="I105">
        <f t="shared" si="13"/>
        <v>6.025839289369026</v>
      </c>
      <c r="J105" t="e">
        <f t="shared" si="14"/>
        <v>#N/A</v>
      </c>
      <c r="K105" t="e">
        <f t="shared" si="15"/>
        <v>#N/A</v>
      </c>
      <c r="M105">
        <f t="shared" si="16"/>
        <v>-9.779163392287698</v>
      </c>
      <c r="N105">
        <f t="shared" si="17"/>
        <v>8.240240484910133</v>
      </c>
      <c r="O105" t="e">
        <f t="shared" si="18"/>
        <v>#N/A</v>
      </c>
      <c r="P105" t="e">
        <f t="shared" si="19"/>
        <v>#N/A</v>
      </c>
      <c r="Q105">
        <f t="shared" si="20"/>
        <v>3.753324102918672</v>
      </c>
      <c r="R105">
        <f t="shared" si="21"/>
        <v>-2.1968193225217583</v>
      </c>
      <c r="S105" t="e">
        <f t="shared" si="22"/>
        <v>#N/A</v>
      </c>
      <c r="T105" t="e">
        <f t="shared" si="23"/>
        <v>#N/A</v>
      </c>
    </row>
    <row r="106" spans="6:20" ht="12.75">
      <c r="F106">
        <v>103</v>
      </c>
      <c r="G106">
        <f>(COUNT(F$1:F106)-1)/COUNT(F:F)*360</f>
        <v>36.83049147442327</v>
      </c>
      <c r="H106">
        <f t="shared" si="12"/>
        <v>6.009374901935671</v>
      </c>
      <c r="I106">
        <f t="shared" si="13"/>
        <v>6.139317691863398</v>
      </c>
      <c r="J106" t="e">
        <f t="shared" si="14"/>
        <v>#N/A</v>
      </c>
      <c r="K106" t="e">
        <f t="shared" si="15"/>
        <v>#N/A</v>
      </c>
      <c r="M106">
        <f t="shared" si="16"/>
        <v>-9.865387519990787</v>
      </c>
      <c r="N106">
        <f t="shared" si="17"/>
        <v>8.321492534024783</v>
      </c>
      <c r="O106" t="e">
        <f t="shared" si="18"/>
        <v>#N/A</v>
      </c>
      <c r="P106" t="e">
        <f t="shared" si="19"/>
        <v>#N/A</v>
      </c>
      <c r="Q106">
        <f t="shared" si="20"/>
        <v>3.7260698281273896</v>
      </c>
      <c r="R106">
        <f t="shared" si="21"/>
        <v>-2.3121176320891124</v>
      </c>
      <c r="S106" t="e">
        <f t="shared" si="22"/>
        <v>#N/A</v>
      </c>
      <c r="T106" t="e">
        <f t="shared" si="23"/>
        <v>#N/A</v>
      </c>
    </row>
    <row r="107" spans="6:20" ht="12.75">
      <c r="F107">
        <v>104</v>
      </c>
      <c r="G107">
        <f>(COUNT(F$1:F107)-1)/COUNT(F:F)*360</f>
        <v>37.19157472417252</v>
      </c>
      <c r="H107">
        <f t="shared" si="12"/>
        <v>5.976991188930416</v>
      </c>
      <c r="I107">
        <f t="shared" si="13"/>
        <v>6.252414233158297</v>
      </c>
      <c r="J107" t="e">
        <f t="shared" si="14"/>
        <v>#N/A</v>
      </c>
      <c r="K107" t="e">
        <f t="shared" si="15"/>
        <v>#N/A</v>
      </c>
      <c r="M107">
        <f t="shared" si="16"/>
        <v>-9.949980908769653</v>
      </c>
      <c r="N107">
        <f t="shared" si="17"/>
        <v>8.403245155363694</v>
      </c>
      <c r="O107" t="e">
        <f t="shared" si="18"/>
        <v>#N/A</v>
      </c>
      <c r="P107" t="e">
        <f t="shared" si="19"/>
        <v>#N/A</v>
      </c>
      <c r="Q107">
        <f t="shared" si="20"/>
        <v>3.6975666756113554</v>
      </c>
      <c r="R107">
        <f t="shared" si="21"/>
        <v>-2.426253966433278</v>
      </c>
      <c r="S107" t="e">
        <f t="shared" si="22"/>
        <v>#N/A</v>
      </c>
      <c r="T107" t="e">
        <f t="shared" si="23"/>
        <v>#N/A</v>
      </c>
    </row>
    <row r="108" spans="6:20" ht="12.75">
      <c r="F108">
        <v>105</v>
      </c>
      <c r="G108">
        <f>(COUNT(F$1:F108)-1)/COUNT(F:F)*360</f>
        <v>37.55265797392177</v>
      </c>
      <c r="H108">
        <f t="shared" si="12"/>
        <v>5.946266017052091</v>
      </c>
      <c r="I108">
        <f t="shared" si="13"/>
        <v>6.365064591696708</v>
      </c>
      <c r="J108" t="e">
        <f t="shared" si="14"/>
        <v>#N/A</v>
      </c>
      <c r="K108" t="e">
        <f t="shared" si="15"/>
        <v>#N/A</v>
      </c>
      <c r="M108">
        <f t="shared" si="16"/>
        <v>-10.03291486742113</v>
      </c>
      <c r="N108">
        <f t="shared" si="17"/>
        <v>8.48544064166422</v>
      </c>
      <c r="O108" t="e">
        <f t="shared" si="18"/>
        <v>#N/A</v>
      </c>
      <c r="P108" t="e">
        <f t="shared" si="19"/>
        <v>#N/A</v>
      </c>
      <c r="Q108">
        <f t="shared" si="20"/>
        <v>3.6678502757244242</v>
      </c>
      <c r="R108">
        <f t="shared" si="21"/>
        <v>-2.5391746246121296</v>
      </c>
      <c r="S108" t="e">
        <f t="shared" si="22"/>
        <v>#N/A</v>
      </c>
      <c r="T108" t="e">
        <f t="shared" si="23"/>
        <v>#N/A</v>
      </c>
    </row>
    <row r="109" spans="6:20" ht="12.75">
      <c r="F109">
        <v>106</v>
      </c>
      <c r="G109">
        <f>(COUNT(F$1:F109)-1)/COUNT(F:F)*360</f>
        <v>37.91374122367101</v>
      </c>
      <c r="H109">
        <f t="shared" si="12"/>
        <v>5.917193431784351</v>
      </c>
      <c r="I109">
        <f t="shared" si="13"/>
        <v>6.477204660083478</v>
      </c>
      <c r="J109" t="e">
        <f t="shared" si="14"/>
        <v>#N/A</v>
      </c>
      <c r="K109" t="e">
        <f t="shared" si="15"/>
        <v>#N/A</v>
      </c>
      <c r="M109">
        <f t="shared" si="16"/>
        <v>-10.114162499010067</v>
      </c>
      <c r="N109">
        <f t="shared" si="17"/>
        <v>8.568020497035416</v>
      </c>
      <c r="O109" t="e">
        <f t="shared" si="18"/>
        <v>#N/A</v>
      </c>
      <c r="P109" t="e">
        <f t="shared" si="19"/>
        <v>#N/A</v>
      </c>
      <c r="Q109">
        <f t="shared" si="20"/>
        <v>3.636957838926591</v>
      </c>
      <c r="R109">
        <f t="shared" si="21"/>
        <v>-2.6508270652510673</v>
      </c>
      <c r="S109" t="e">
        <f t="shared" si="22"/>
        <v>#N/A</v>
      </c>
      <c r="T109" t="e">
        <f t="shared" si="23"/>
        <v>#N/A</v>
      </c>
    </row>
    <row r="110" spans="6:20" ht="12.75">
      <c r="F110">
        <v>107</v>
      </c>
      <c r="G110">
        <f>(COUNT(F$1:F110)-1)/COUNT(F:F)*360</f>
        <v>38.27482447342026</v>
      </c>
      <c r="H110">
        <f t="shared" si="12"/>
        <v>5.889765537774857</v>
      </c>
      <c r="I110">
        <f t="shared" si="13"/>
        <v>6.588770606837002</v>
      </c>
      <c r="J110" t="e">
        <f t="shared" si="14"/>
        <v>#N/A</v>
      </c>
      <c r="K110" t="e">
        <f t="shared" si="15"/>
        <v>#N/A</v>
      </c>
      <c r="M110">
        <f t="shared" si="16"/>
        <v>-10.193698725371359</v>
      </c>
      <c r="N110">
        <f t="shared" si="17"/>
        <v>8.650925494116485</v>
      </c>
      <c r="O110" t="e">
        <f t="shared" si="18"/>
        <v>#N/A</v>
      </c>
      <c r="P110" t="e">
        <f t="shared" si="19"/>
        <v>#N/A</v>
      </c>
      <c r="Q110">
        <f t="shared" si="20"/>
        <v>3.6049281185343567</v>
      </c>
      <c r="R110">
        <f t="shared" si="21"/>
        <v>-2.7611599563416283</v>
      </c>
      <c r="S110" t="e">
        <f t="shared" si="22"/>
        <v>#N/A</v>
      </c>
      <c r="T110" t="e">
        <f t="shared" si="23"/>
        <v>#N/A</v>
      </c>
    </row>
    <row r="111" spans="6:20" ht="12.75">
      <c r="F111">
        <v>108</v>
      </c>
      <c r="G111">
        <f>(COUNT(F$1:F111)-1)/COUNT(F:F)*360</f>
        <v>38.63590772316951</v>
      </c>
      <c r="H111">
        <f t="shared" si="12"/>
        <v>5.863972508133941</v>
      </c>
      <c r="I111">
        <f t="shared" si="13"/>
        <v>6.699698937876143</v>
      </c>
      <c r="J111" t="e">
        <f t="shared" si="14"/>
        <v>#N/A</v>
      </c>
      <c r="K111" t="e">
        <f t="shared" si="15"/>
        <v>#N/A</v>
      </c>
      <c r="M111">
        <f t="shared" si="16"/>
        <v>-10.271500309800528</v>
      </c>
      <c r="N111">
        <f t="shared" si="17"/>
        <v>8.734095731975332</v>
      </c>
      <c r="O111" t="e">
        <f t="shared" si="18"/>
        <v>#N/A</v>
      </c>
      <c r="P111" t="e">
        <f t="shared" si="19"/>
        <v>#N/A</v>
      </c>
      <c r="Q111">
        <f t="shared" si="20"/>
        <v>3.5718013719243853</v>
      </c>
      <c r="R111">
        <f t="shared" si="21"/>
        <v>-2.8701232238413916</v>
      </c>
      <c r="S111" t="e">
        <f t="shared" si="22"/>
        <v>#N/A</v>
      </c>
      <c r="T111" t="e">
        <f t="shared" si="23"/>
        <v>#N/A</v>
      </c>
    </row>
    <row r="112" spans="6:20" ht="12.75">
      <c r="F112">
        <v>109</v>
      </c>
      <c r="G112">
        <f>(COUNT(F$1:F112)-1)/COUNT(F:F)*360</f>
        <v>38.99699097291875</v>
      </c>
      <c r="H112">
        <f t="shared" si="12"/>
        <v>5.839802595662803</v>
      </c>
      <c r="I112">
        <f t="shared" si="13"/>
        <v>6.809926557681403</v>
      </c>
      <c r="J112" t="e">
        <f t="shared" si="14"/>
        <v>#N/A</v>
      </c>
      <c r="K112" t="e">
        <f t="shared" si="15"/>
        <v>#N/A</v>
      </c>
      <c r="M112">
        <f t="shared" si="16"/>
        <v>-10.34754587791041</v>
      </c>
      <c r="N112">
        <f t="shared" si="17"/>
        <v>8.817470694689812</v>
      </c>
      <c r="O112" t="e">
        <f t="shared" si="18"/>
        <v>#N/A</v>
      </c>
      <c r="P112" t="e">
        <f t="shared" si="19"/>
        <v>#N/A</v>
      </c>
      <c r="Q112">
        <f t="shared" si="20"/>
        <v>3.5376193202290054</v>
      </c>
      <c r="R112">
        <f t="shared" si="21"/>
        <v>-2.977668099027009</v>
      </c>
      <c r="S112" t="e">
        <f t="shared" si="22"/>
        <v>#N/A</v>
      </c>
      <c r="T112" t="e">
        <f t="shared" si="23"/>
        <v>#N/A</v>
      </c>
    </row>
    <row r="113" spans="6:20" ht="12.75">
      <c r="F113">
        <v>110</v>
      </c>
      <c r="G113">
        <f>(COUNT(F$1:F113)-1)/COUNT(F:F)*360</f>
        <v>39.35807422266801</v>
      </c>
      <c r="H113">
        <f t="shared" si="12"/>
        <v>5.817242146000064</v>
      </c>
      <c r="I113">
        <f t="shared" si="13"/>
        <v>6.919390830069725</v>
      </c>
      <c r="J113" t="e">
        <f t="shared" si="14"/>
        <v>#N/A</v>
      </c>
      <c r="K113" t="e">
        <f t="shared" si="15"/>
        <v>#N/A</v>
      </c>
      <c r="M113">
        <f t="shared" si="16"/>
        <v>-10.421815936633301</v>
      </c>
      <c r="N113">
        <f t="shared" si="17"/>
        <v>8.900989310553507</v>
      </c>
      <c r="O113" t="e">
        <f t="shared" si="18"/>
        <v>#N/A</v>
      </c>
      <c r="P113" t="e">
        <f t="shared" si="19"/>
        <v>#N/A</v>
      </c>
      <c r="Q113">
        <f t="shared" si="20"/>
        <v>3.502425106563578</v>
      </c>
      <c r="R113">
        <f t="shared" si="21"/>
        <v>-3.083747164553445</v>
      </c>
      <c r="S113" t="e">
        <f t="shared" si="22"/>
        <v>#N/A</v>
      </c>
      <c r="T113" t="e">
        <f t="shared" si="23"/>
        <v>#N/A</v>
      </c>
    </row>
    <row r="114" spans="6:20" ht="12.75">
      <c r="F114">
        <v>111</v>
      </c>
      <c r="G114">
        <f>(COUNT(F$1:F114)-1)/COUNT(F:F)*360</f>
        <v>39.71915747241725</v>
      </c>
      <c r="H114">
        <f t="shared" si="12"/>
        <v>5.796275612673522</v>
      </c>
      <c r="I114">
        <f t="shared" si="13"/>
        <v>7.028029638522599</v>
      </c>
      <c r="J114" t="e">
        <f t="shared" si="14"/>
        <v>#N/A</v>
      </c>
      <c r="K114" t="e">
        <f t="shared" si="15"/>
        <v>#N/A</v>
      </c>
      <c r="M114">
        <f t="shared" si="16"/>
        <v>-10.494292891349819</v>
      </c>
      <c r="N114">
        <f t="shared" si="17"/>
        <v>8.984590011847297</v>
      </c>
      <c r="O114" t="e">
        <f t="shared" si="18"/>
        <v>#N/A</v>
      </c>
      <c r="P114" t="e">
        <f t="shared" si="19"/>
        <v>#N/A</v>
      </c>
      <c r="Q114">
        <f t="shared" si="20"/>
        <v>3.4662632528272184</v>
      </c>
      <c r="R114">
        <f t="shared" si="21"/>
        <v>-3.1883143991737763</v>
      </c>
      <c r="S114" t="e">
        <f t="shared" si="22"/>
        <v>#N/A</v>
      </c>
      <c r="T114" t="e">
        <f t="shared" si="23"/>
        <v>#N/A</v>
      </c>
    </row>
    <row r="115" spans="6:20" ht="12.75">
      <c r="F115">
        <v>112</v>
      </c>
      <c r="G115">
        <f>(COUNT(F$1:F115)-1)/COUNT(F:F)*360</f>
        <v>40.0802407221665</v>
      </c>
      <c r="H115">
        <f t="shared" si="12"/>
        <v>5.776885574042151</v>
      </c>
      <c r="I115">
        <f t="shared" si="13"/>
        <v>7.135781446007755</v>
      </c>
      <c r="J115" t="e">
        <f t="shared" si="14"/>
        <v>#N/A</v>
      </c>
      <c r="K115" t="e">
        <f t="shared" si="15"/>
        <v>#N/A</v>
      </c>
      <c r="M115">
        <f t="shared" si="16"/>
        <v>-10.564961061127525</v>
      </c>
      <c r="N115">
        <f t="shared" si="17"/>
        <v>9.068210795117446</v>
      </c>
      <c r="O115" t="e">
        <f t="shared" si="18"/>
        <v>#N/A</v>
      </c>
      <c r="P115" t="e">
        <f t="shared" si="19"/>
        <v>#N/A</v>
      </c>
      <c r="Q115">
        <f t="shared" si="20"/>
        <v>3.4291796151197698</v>
      </c>
      <c r="R115">
        <f t="shared" si="21"/>
        <v>-3.291325221075297</v>
      </c>
      <c r="S115" t="e">
        <f t="shared" si="22"/>
        <v>#N/A</v>
      </c>
      <c r="T115" t="e">
        <f t="shared" si="23"/>
        <v>#N/A</v>
      </c>
    </row>
    <row r="116" spans="6:20" ht="12.75">
      <c r="F116">
        <v>113</v>
      </c>
      <c r="G116">
        <f>(COUNT(F$1:F116)-1)/COUNT(F:F)*360</f>
        <v>40.44132397191575</v>
      </c>
      <c r="H116">
        <f t="shared" si="12"/>
        <v>5.759052752111425</v>
      </c>
      <c r="I116">
        <f t="shared" si="13"/>
        <v>7.242585354234987</v>
      </c>
      <c r="J116" t="e">
        <f t="shared" si="14"/>
        <v>#N/A</v>
      </c>
      <c r="K116" t="e">
        <f t="shared" si="15"/>
        <v>#N/A</v>
      </c>
      <c r="M116">
        <f t="shared" si="16"/>
        <v>-10.633806692054314</v>
      </c>
      <c r="N116">
        <f t="shared" si="17"/>
        <v>9.151789281900328</v>
      </c>
      <c r="O116" t="e">
        <f t="shared" si="18"/>
        <v>#N/A</v>
      </c>
      <c r="P116" t="e">
        <f t="shared" si="19"/>
        <v>#N/A</v>
      </c>
      <c r="Q116">
        <f t="shared" si="20"/>
        <v>3.391221337819328</v>
      </c>
      <c r="R116">
        <f t="shared" si="21"/>
        <v>-3.3927365297889045</v>
      </c>
      <c r="S116" t="e">
        <f t="shared" si="22"/>
        <v>#N/A</v>
      </c>
      <c r="T116" t="e">
        <f t="shared" si="23"/>
        <v>#N/A</v>
      </c>
    </row>
    <row r="117" spans="6:20" ht="12.75">
      <c r="F117">
        <v>114</v>
      </c>
      <c r="G117">
        <f>(COUNT(F$1:F117)-1)/COUNT(F:F)*360</f>
        <v>40.80240722166499</v>
      </c>
      <c r="H117">
        <f t="shared" si="12"/>
        <v>5.742756033203268</v>
      </c>
      <c r="I117">
        <f t="shared" si="13"/>
        <v>7.348381162287481</v>
      </c>
      <c r="J117" t="e">
        <f t="shared" si="14"/>
        <v>#N/A</v>
      </c>
      <c r="K117" t="e">
        <f t="shared" si="15"/>
        <v>#N/A</v>
      </c>
      <c r="M117">
        <f t="shared" si="16"/>
        <v>-10.700817968653359</v>
      </c>
      <c r="N117">
        <f t="shared" si="17"/>
        <v>9.235262779833612</v>
      </c>
      <c r="O117" t="e">
        <f t="shared" si="18"/>
        <v>#N/A</v>
      </c>
      <c r="P117" t="e">
        <f t="shared" si="19"/>
        <v>#N/A</v>
      </c>
      <c r="Q117">
        <f t="shared" si="20"/>
        <v>3.352436806365878</v>
      </c>
      <c r="R117">
        <f t="shared" si="21"/>
        <v>-3.492506746630345</v>
      </c>
      <c r="S117" t="e">
        <f t="shared" si="22"/>
        <v>#N/A</v>
      </c>
      <c r="T117" t="e">
        <f t="shared" si="23"/>
        <v>#N/A</v>
      </c>
    </row>
    <row r="118" spans="6:20" ht="12.75">
      <c r="F118">
        <v>115</v>
      </c>
      <c r="G118">
        <f>(COUNT(F$1:F118)-1)/COUNT(F:F)*360</f>
        <v>41.16349047141424</v>
      </c>
      <c r="H118">
        <f t="shared" si="12"/>
        <v>5.727972490459983</v>
      </c>
      <c r="I118">
        <f t="shared" si="13"/>
        <v>7.4531094245704335</v>
      </c>
      <c r="J118" t="e">
        <f t="shared" si="14"/>
        <v>#N/A</v>
      </c>
      <c r="K118" t="e">
        <f t="shared" si="15"/>
        <v>#N/A</v>
      </c>
      <c r="M118">
        <f t="shared" si="16"/>
        <v>-10.765985023368453</v>
      </c>
      <c r="N118">
        <f t="shared" si="17"/>
        <v>9.318568344093206</v>
      </c>
      <c r="O118" t="e">
        <f t="shared" si="18"/>
        <v>#N/A</v>
      </c>
      <c r="P118" t="e">
        <f t="shared" si="19"/>
        <v>#N/A</v>
      </c>
      <c r="Q118">
        <f t="shared" si="20"/>
        <v>3.312875598798019</v>
      </c>
      <c r="R118">
        <f t="shared" si="21"/>
        <v>-3.5905958536332245</v>
      </c>
      <c r="S118" t="e">
        <f t="shared" si="22"/>
        <v>#N/A</v>
      </c>
      <c r="T118" t="e">
        <f t="shared" si="23"/>
        <v>#N/A</v>
      </c>
    </row>
    <row r="119" spans="6:20" ht="12.75">
      <c r="F119">
        <v>116</v>
      </c>
      <c r="G119">
        <f>(COUNT(F$1:F119)-1)/COUNT(F:F)*360</f>
        <v>41.52457372116349</v>
      </c>
      <c r="H119">
        <f t="shared" si="12"/>
        <v>5.71467740815984</v>
      </c>
      <c r="I119">
        <f t="shared" si="13"/>
        <v>7.556711508019499</v>
      </c>
      <c r="J119" t="e">
        <f t="shared" si="14"/>
        <v>#N/A</v>
      </c>
      <c r="K119" t="e">
        <f t="shared" si="15"/>
        <v>#N/A</v>
      </c>
      <c r="M119">
        <f t="shared" si="16"/>
        <v>-10.829299944110314</v>
      </c>
      <c r="N119">
        <f t="shared" si="17"/>
        <v>9.401642839095022</v>
      </c>
      <c r="O119" t="e">
        <f t="shared" si="18"/>
        <v>#N/A</v>
      </c>
      <c r="P119" t="e">
        <f t="shared" si="19"/>
        <v>#N/A</v>
      </c>
      <c r="Q119">
        <f t="shared" si="20"/>
        <v>3.2725884360908157</v>
      </c>
      <c r="R119">
        <f t="shared" si="21"/>
        <v>-3.686965430935182</v>
      </c>
      <c r="S119" t="e">
        <f t="shared" si="22"/>
        <v>#N/A</v>
      </c>
      <c r="T119" t="e">
        <f t="shared" si="23"/>
        <v>#N/A</v>
      </c>
    </row>
    <row r="120" spans="6:20" ht="12.75">
      <c r="F120">
        <v>117</v>
      </c>
      <c r="G120">
        <f>(COUNT(F$1:F120)-1)/COUNT(F:F)*360</f>
        <v>41.88565697091274</v>
      </c>
      <c r="H120">
        <f t="shared" si="12"/>
        <v>5.702844307820053</v>
      </c>
      <c r="I120">
        <f t="shared" si="13"/>
        <v>7.659129648512393</v>
      </c>
      <c r="J120" t="e">
        <f t="shared" si="14"/>
        <v>#N/A</v>
      </c>
      <c r="K120" t="e">
        <f t="shared" si="15"/>
        <v>#N/A</v>
      </c>
      <c r="M120">
        <f t="shared" si="16"/>
        <v>-10.890756779856547</v>
      </c>
      <c r="N120">
        <f t="shared" si="17"/>
        <v>9.484423000400337</v>
      </c>
      <c r="O120" t="e">
        <f t="shared" si="18"/>
        <v>#N/A</v>
      </c>
      <c r="P120" t="e">
        <f t="shared" si="19"/>
        <v>#N/A</v>
      </c>
      <c r="Q120">
        <f t="shared" si="20"/>
        <v>3.2316271313441547</v>
      </c>
      <c r="R120">
        <f t="shared" si="21"/>
        <v>-3.7815786925802857</v>
      </c>
      <c r="S120" t="e">
        <f t="shared" si="22"/>
        <v>#N/A</v>
      </c>
      <c r="T120" t="e">
        <f t="shared" si="23"/>
        <v>#N/A</v>
      </c>
    </row>
    <row r="121" spans="6:20" ht="12.75">
      <c r="F121">
        <v>118</v>
      </c>
      <c r="G121">
        <f>(COUNT(F$1:F121)-1)/COUNT(F:F)*360</f>
        <v>42.246740220661984</v>
      </c>
      <c r="H121">
        <f t="shared" si="12"/>
        <v>5.692444976061192</v>
      </c>
      <c r="I121">
        <f t="shared" si="13"/>
        <v>7.760307006427661</v>
      </c>
      <c r="J121" t="e">
        <f t="shared" si="14"/>
        <v>#N/A</v>
      </c>
      <c r="K121" t="e">
        <f t="shared" si="15"/>
        <v>#N/A</v>
      </c>
      <c r="M121">
        <f t="shared" si="16"/>
        <v>-10.950351544299737</v>
      </c>
      <c r="N121">
        <f t="shared" si="17"/>
        <v>9.56684549676332</v>
      </c>
      <c r="O121" t="e">
        <f t="shared" si="18"/>
        <v>#N/A</v>
      </c>
      <c r="P121" t="e">
        <f t="shared" si="19"/>
        <v>#N/A</v>
      </c>
      <c r="Q121">
        <f t="shared" si="20"/>
        <v>3.190044537872076</v>
      </c>
      <c r="R121">
        <f t="shared" si="21"/>
        <v>-3.874400520702128</v>
      </c>
      <c r="S121" t="e">
        <f t="shared" si="22"/>
        <v>#N/A</v>
      </c>
      <c r="T121" t="e">
        <f t="shared" si="23"/>
        <v>#N/A</v>
      </c>
    </row>
    <row r="122" spans="6:20" ht="12.75">
      <c r="F122">
        <v>119</v>
      </c>
      <c r="G122">
        <f>(COUNT(F$1:F122)-1)/COUNT(F:F)*360</f>
        <v>42.60782347041123</v>
      </c>
      <c r="H122">
        <f t="shared" si="12"/>
        <v>5.6834494942053055</v>
      </c>
      <c r="I122">
        <f t="shared" si="13"/>
        <v>7.860187721295552</v>
      </c>
      <c r="J122" t="e">
        <f t="shared" si="14"/>
        <v>#N/A</v>
      </c>
      <c r="K122" t="e">
        <f t="shared" si="15"/>
        <v>#N/A</v>
      </c>
      <c r="M122">
        <f t="shared" si="16"/>
        <v>-11.008082217540162</v>
      </c>
      <c r="N122">
        <f t="shared" si="17"/>
        <v>9.64884699225912</v>
      </c>
      <c r="O122" t="e">
        <f t="shared" si="18"/>
        <v>#N/A</v>
      </c>
      <c r="P122" t="e">
        <f t="shared" si="19"/>
        <v>#N/A</v>
      </c>
      <c r="Q122">
        <f t="shared" si="20"/>
        <v>3.1478944962446107</v>
      </c>
      <c r="R122">
        <f t="shared" si="21"/>
        <v>-3.965397498053815</v>
      </c>
      <c r="S122" t="e">
        <f t="shared" si="22"/>
        <v>#N/A</v>
      </c>
      <c r="T122" t="e">
        <f t="shared" si="23"/>
        <v>#N/A</v>
      </c>
    </row>
    <row r="123" spans="6:20" ht="12.75">
      <c r="F123">
        <v>120</v>
      </c>
      <c r="G123">
        <f>(COUNT(F$1:F123)-1)/COUNT(F:F)*360</f>
        <v>42.96890672016048</v>
      </c>
      <c r="H123">
        <f t="shared" si="12"/>
        <v>5.675826269578305</v>
      </c>
      <c r="I123">
        <f t="shared" si="13"/>
        <v>7.9587169654867855</v>
      </c>
      <c r="J123" t="e">
        <f t="shared" si="14"/>
        <v>#N/A</v>
      </c>
      <c r="K123" t="e">
        <f t="shared" si="15"/>
        <v>#N/A</v>
      </c>
      <c r="M123">
        <f t="shared" si="16"/>
        <v>-11.063948745821516</v>
      </c>
      <c r="N123">
        <f t="shared" si="17"/>
        <v>9.730364208430908</v>
      </c>
      <c r="O123" t="e">
        <f t="shared" si="18"/>
        <v>#N/A</v>
      </c>
      <c r="P123" t="e">
        <f t="shared" si="19"/>
        <v>#N/A</v>
      </c>
      <c r="Q123">
        <f t="shared" si="20"/>
        <v>3.105231780334732</v>
      </c>
      <c r="R123">
        <f t="shared" si="21"/>
        <v>-4.054537938852604</v>
      </c>
      <c r="S123" t="e">
        <f t="shared" si="22"/>
        <v>#N/A</v>
      </c>
      <c r="T123" t="e">
        <f t="shared" si="23"/>
        <v>#N/A</v>
      </c>
    </row>
    <row r="124" spans="6:20" ht="12.75">
      <c r="F124">
        <v>121</v>
      </c>
      <c r="G124">
        <f>(COUNT(F$1:F124)-1)/COUNT(F:F)*360</f>
        <v>43.329989969909725</v>
      </c>
      <c r="H124">
        <f t="shared" si="12"/>
        <v>5.669542068485465</v>
      </c>
      <c r="I124">
        <f t="shared" si="13"/>
        <v>8.055840996886026</v>
      </c>
      <c r="J124" t="e">
        <f t="shared" si="14"/>
        <v>#N/A</v>
      </c>
      <c r="K124" t="e">
        <f t="shared" si="15"/>
        <v>#N/A</v>
      </c>
      <c r="M124">
        <f t="shared" si="16"/>
        <v>-11.117953039310025</v>
      </c>
      <c r="N124">
        <f t="shared" si="17"/>
        <v>9.811333986394189</v>
      </c>
      <c r="O124" t="e">
        <f t="shared" si="18"/>
        <v>#N/A</v>
      </c>
      <c r="P124" t="e">
        <f t="shared" si="19"/>
        <v>#N/A</v>
      </c>
      <c r="Q124">
        <f t="shared" si="20"/>
        <v>3.062112042424001</v>
      </c>
      <c r="R124">
        <f t="shared" si="21"/>
        <v>-4.141791917908724</v>
      </c>
      <c r="S124" t="e">
        <f t="shared" si="22"/>
        <v>#N/A</v>
      </c>
      <c r="T124" t="e">
        <f t="shared" si="23"/>
        <v>#N/A</v>
      </c>
    </row>
    <row r="125" spans="6:20" ht="12.75">
      <c r="F125">
        <v>122</v>
      </c>
      <c r="G125">
        <f>(COUNT(F$1:F125)-1)/COUNT(F:F)*360</f>
        <v>43.69107321965898</v>
      </c>
      <c r="H125">
        <f t="shared" si="12"/>
        <v>5.664562050827236</v>
      </c>
      <c r="I125">
        <f t="shared" si="13"/>
        <v>8.151507210497783</v>
      </c>
      <c r="J125" t="e">
        <f t="shared" si="14"/>
        <v>#N/A</v>
      </c>
      <c r="K125" t="e">
        <f t="shared" si="15"/>
        <v>#N/A</v>
      </c>
      <c r="M125">
        <f t="shared" si="16"/>
        <v>-11.170098967919227</v>
      </c>
      <c r="N125">
        <f t="shared" si="17"/>
        <v>9.891693348836723</v>
      </c>
      <c r="O125" t="e">
        <f t="shared" si="18"/>
        <v>#N/A</v>
      </c>
      <c r="P125" t="e">
        <f t="shared" si="19"/>
        <v>#N/A</v>
      </c>
      <c r="Q125">
        <f t="shared" si="20"/>
        <v>3.0185917574214436</v>
      </c>
      <c r="R125">
        <f t="shared" si="21"/>
        <v>-4.227131298009489</v>
      </c>
      <c r="S125" t="e">
        <f t="shared" si="22"/>
        <v>#N/A</v>
      </c>
      <c r="T125" t="e">
        <f t="shared" si="23"/>
        <v>#N/A</v>
      </c>
    </row>
    <row r="126" spans="6:20" ht="12.75">
      <c r="F126">
        <v>123</v>
      </c>
      <c r="G126">
        <f>(COUNT(F$1:F126)-1)/COUNT(F:F)*360</f>
        <v>44.052156469408224</v>
      </c>
      <c r="H126">
        <f t="shared" si="12"/>
        <v>5.660849806320941</v>
      </c>
      <c r="I126">
        <f t="shared" si="13"/>
        <v>8.245664188933597</v>
      </c>
      <c r="J126" t="e">
        <f t="shared" si="14"/>
        <v>#N/A</v>
      </c>
      <c r="K126" t="e">
        <f t="shared" si="15"/>
        <v>#N/A</v>
      </c>
      <c r="M126">
        <f t="shared" si="16"/>
        <v>-11.220392355184643</v>
      </c>
      <c r="N126">
        <f t="shared" si="17"/>
        <v>9.971379561852576</v>
      </c>
      <c r="O126" t="e">
        <f t="shared" si="18"/>
        <v>#N/A</v>
      </c>
      <c r="P126" t="e">
        <f t="shared" si="19"/>
        <v>#N/A</v>
      </c>
      <c r="Q126">
        <f t="shared" si="20"/>
        <v>2.9747281662510474</v>
      </c>
      <c r="R126">
        <f t="shared" si="21"/>
        <v>-4.310529755531634</v>
      </c>
      <c r="S126" t="e">
        <f t="shared" si="22"/>
        <v>#N/A</v>
      </c>
      <c r="T126" t="e">
        <f t="shared" si="23"/>
        <v>#N/A</v>
      </c>
    </row>
    <row r="127" spans="6:20" ht="12.75">
      <c r="F127">
        <v>124</v>
      </c>
      <c r="G127">
        <f>(COUNT(F$1:F127)-1)/COUNT(F:F)*360</f>
        <v>44.413239719157474</v>
      </c>
      <c r="H127">
        <f t="shared" si="12"/>
        <v>5.658367392292331</v>
      </c>
      <c r="I127">
        <f t="shared" si="13"/>
        <v>8.338261751730471</v>
      </c>
      <c r="J127" t="e">
        <f t="shared" si="14"/>
        <v>#N/A</v>
      </c>
      <c r="K127" t="e">
        <f t="shared" si="15"/>
        <v>#N/A</v>
      </c>
      <c r="M127">
        <f t="shared" si="16"/>
        <v>-11.268840970194567</v>
      </c>
      <c r="N127">
        <f t="shared" si="17"/>
        <v>10.050330196548888</v>
      </c>
      <c r="O127" t="e">
        <f t="shared" si="18"/>
        <v>#N/A</v>
      </c>
      <c r="P127" t="e">
        <f t="shared" si="19"/>
        <v>#N/A</v>
      </c>
      <c r="Q127">
        <f t="shared" si="20"/>
        <v>2.930579218464098</v>
      </c>
      <c r="R127">
        <f t="shared" si="21"/>
        <v>-4.391962804256557</v>
      </c>
      <c r="S127" t="e">
        <f t="shared" si="22"/>
        <v>#N/A</v>
      </c>
      <c r="T127" t="e">
        <f t="shared" si="23"/>
        <v>#N/A</v>
      </c>
    </row>
    <row r="128" spans="6:20" ht="12.75">
      <c r="F128">
        <v>125</v>
      </c>
      <c r="G128">
        <f>(COUNT(F$1:F128)-1)/COUNT(F:F)*360</f>
        <v>44.77432296890672</v>
      </c>
      <c r="H128">
        <f t="shared" si="12"/>
        <v>5.6570753729993974</v>
      </c>
      <c r="I128">
        <f t="shared" si="13"/>
        <v>8.429251003451608</v>
      </c>
      <c r="J128" t="e">
        <f t="shared" si="14"/>
        <v>#N/A</v>
      </c>
      <c r="K128" t="e">
        <f t="shared" si="15"/>
        <v>#N/A</v>
      </c>
      <c r="M128">
        <f t="shared" si="16"/>
        <v>-11.315454517584996</v>
      </c>
      <c r="N128">
        <f t="shared" si="17"/>
        <v>10.128483190364262</v>
      </c>
      <c r="O128" t="e">
        <f t="shared" si="18"/>
        <v>#N/A</v>
      </c>
      <c r="P128" t="e">
        <f t="shared" si="19"/>
        <v>#N/A</v>
      </c>
      <c r="Q128">
        <f t="shared" si="20"/>
        <v>2.8862035141333884</v>
      </c>
      <c r="R128">
        <f t="shared" si="21"/>
        <v>-4.471407817364865</v>
      </c>
      <c r="S128" t="e">
        <f t="shared" si="22"/>
        <v>#N/A</v>
      </c>
      <c r="T128" t="e">
        <f t="shared" si="23"/>
        <v>#N/A</v>
      </c>
    </row>
    <row r="129" spans="6:20" ht="12.75">
      <c r="F129">
        <v>126</v>
      </c>
      <c r="G129">
        <f>(COUNT(F$1:F129)-1)/COUNT(F:F)*360</f>
        <v>45.135406218655966</v>
      </c>
      <c r="H129">
        <f t="shared" si="12"/>
        <v>5.656932860449368</v>
      </c>
      <c r="I129">
        <f t="shared" si="13"/>
        <v>8.518584380521819</v>
      </c>
      <c r="J129" t="e">
        <f t="shared" si="14"/>
        <v>#N/A</v>
      </c>
      <c r="K129" t="e">
        <f t="shared" si="15"/>
        <v>#N/A</v>
      </c>
      <c r="M129">
        <f t="shared" si="16"/>
        <v>-11.360244625608786</v>
      </c>
      <c r="N129">
        <f t="shared" si="17"/>
        <v>10.205776908037905</v>
      </c>
      <c r="O129" t="e">
        <f t="shared" si="18"/>
        <v>#N/A</v>
      </c>
      <c r="P129" t="e">
        <f t="shared" si="19"/>
        <v>#N/A</v>
      </c>
      <c r="Q129">
        <f t="shared" si="20"/>
        <v>2.841660245086967</v>
      </c>
      <c r="R129">
        <f t="shared" si="21"/>
        <v>-4.548844047588538</v>
      </c>
      <c r="S129" t="e">
        <f t="shared" si="22"/>
        <v>#N/A</v>
      </c>
      <c r="T129" t="e">
        <f t="shared" si="23"/>
        <v>#N/A</v>
      </c>
    </row>
    <row r="130" spans="6:20" ht="12.75">
      <c r="F130">
        <v>127</v>
      </c>
      <c r="G130">
        <f>(COUNT(F$1:F130)-1)/COUNT(F:F)*360</f>
        <v>45.496489468405215</v>
      </c>
      <c r="H130">
        <f t="shared" si="12"/>
        <v>5.65789755666826</v>
      </c>
      <c r="I130">
        <f t="shared" si="13"/>
        <v>8.606215696751134</v>
      </c>
      <c r="J130" t="e">
        <f t="shared" si="14"/>
        <v>#N/A</v>
      </c>
      <c r="K130" t="e">
        <f t="shared" si="15"/>
        <v>#N/A</v>
      </c>
      <c r="M130">
        <f t="shared" si="16"/>
        <v>-11.403224832290947</v>
      </c>
      <c r="N130">
        <f t="shared" si="17"/>
        <v>10.282150202169005</v>
      </c>
      <c r="O130" t="e">
        <f t="shared" si="18"/>
        <v>#N/A</v>
      </c>
      <c r="P130" t="e">
        <f t="shared" si="19"/>
        <v>#N/A</v>
      </c>
      <c r="Q130">
        <f t="shared" si="20"/>
        <v>2.797009135539815</v>
      </c>
      <c r="R130">
        <f t="shared" si="21"/>
        <v>-4.624252645500746</v>
      </c>
      <c r="S130" t="e">
        <f t="shared" si="22"/>
        <v>#N/A</v>
      </c>
      <c r="T130" t="e">
        <f t="shared" si="23"/>
        <v>#N/A</v>
      </c>
    </row>
    <row r="131" spans="6:20" ht="12.75">
      <c r="F131">
        <v>128</v>
      </c>
      <c r="G131">
        <f>(COUNT(F$1:F131)-1)/COUNT(F:F)*360</f>
        <v>45.85757271815446</v>
      </c>
      <c r="H131">
        <f t="shared" si="12"/>
        <v>5.659925797380986</v>
      </c>
      <c r="I131">
        <f t="shared" si="13"/>
        <v>8.692100187501486</v>
      </c>
      <c r="J131" t="e">
        <f t="shared" si="14"/>
        <v>#N/A</v>
      </c>
      <c r="K131" t="e">
        <f t="shared" si="15"/>
        <v>#N/A</v>
      </c>
      <c r="M131">
        <f t="shared" si="16"/>
        <v>-11.444410569683914</v>
      </c>
      <c r="N131">
        <f t="shared" si="17"/>
        <v>10.357542473306262</v>
      </c>
      <c r="O131" t="e">
        <f t="shared" si="18"/>
        <v>#N/A</v>
      </c>
      <c r="P131" t="e">
        <f t="shared" si="19"/>
        <v>#N/A</v>
      </c>
      <c r="Q131">
        <f t="shared" si="20"/>
        <v>2.7523103821824293</v>
      </c>
      <c r="R131">
        <f t="shared" si="21"/>
        <v>-4.697616675925278</v>
      </c>
      <c r="S131" t="e">
        <f t="shared" si="22"/>
        <v>#N/A</v>
      </c>
      <c r="T131" t="e">
        <f t="shared" si="23"/>
        <v>#N/A</v>
      </c>
    </row>
    <row r="132" spans="6:20" ht="12.75">
      <c r="F132">
        <v>129</v>
      </c>
      <c r="G132">
        <f>(COUNT(F$1:F132)-1)/COUNT(F:F)*360</f>
        <v>46.218655967903715</v>
      </c>
      <c r="H132">
        <f aca="true" t="shared" si="24" ref="H132:H195">IF(OR(MOD($G132/360,2*$C$5/$C$4)&lt;$C$5/$C$4,$C$6),($C$4-$C$5)*COS($G132/180*PI())+$C$5*COS(($G132-$G132*$C$4/$C$5)/180*PI()),NA())</f>
        <v>5.6629725970585465</v>
      </c>
      <c r="I132">
        <f aca="true" t="shared" si="25" ref="I132:I195">IF(OR(MOD($G132/360,2*$C$5/$C$4)&lt;$C$5/$C$4,$C$6),($C$4-$C$5)*SIN($G132/180*PI())+$C$5*SIN(($G132-$G132*$C$4/$C$5)/180*PI()),NA())</f>
        <v>8.77619455245272</v>
      </c>
      <c r="J132" t="e">
        <f aca="true" t="shared" si="26" ref="J132:J195">IF(OR(MOD($G132/360,2*$C$5/$C$4)&gt;$C$5/$C$4,$C$6),($C$4+$C$5)*COS($G132/180*PI())+$C$5*COS(($G132+180+$G132*$C$4/$C$5)/180*PI()),NA())</f>
        <v>#N/A</v>
      </c>
      <c r="K132" t="e">
        <f aca="true" t="shared" si="27" ref="K132:K195">IF(OR(MOD($G132/360,2*$C$5/$C$4)&gt;$C$5/$C$4,$C$6),($C$4+$C$5)*SIN($G132/180*PI())+$C$5*SIN(($G132+180+$G132*$C$4/$C$5)/180*PI()),NA())</f>
        <v>#N/A</v>
      </c>
      <c r="M132">
        <f t="shared" si="16"/>
        <v>-11.48381914623852</v>
      </c>
      <c r="N132">
        <f t="shared" si="17"/>
        <v>10.431893729507932</v>
      </c>
      <c r="O132" t="e">
        <f t="shared" si="18"/>
        <v>#N/A</v>
      </c>
      <c r="P132" t="e">
        <f t="shared" si="19"/>
        <v>#N/A</v>
      </c>
      <c r="Q132">
        <f t="shared" si="20"/>
        <v>2.707624593785802</v>
      </c>
      <c r="R132">
        <f t="shared" si="21"/>
        <v>-4.768921132449385</v>
      </c>
      <c r="S132" t="e">
        <f t="shared" si="22"/>
        <v>#N/A</v>
      </c>
      <c r="T132" t="e">
        <f t="shared" si="23"/>
        <v>#N/A</v>
      </c>
    </row>
    <row r="133" spans="6:20" ht="12.75">
      <c r="F133">
        <v>130</v>
      </c>
      <c r="G133">
        <f>(COUNT(F$1:F133)-1)/COUNT(F:F)*360</f>
        <v>46.579739217652964</v>
      </c>
      <c r="H133">
        <f t="shared" si="24"/>
        <v>5.666991695287544</v>
      </c>
      <c r="I133">
        <f t="shared" si="25"/>
        <v>8.858456996925481</v>
      </c>
      <c r="J133" t="e">
        <f t="shared" si="26"/>
        <v>#N/A</v>
      </c>
      <c r="K133" t="e">
        <f t="shared" si="27"/>
        <v>#N/A</v>
      </c>
      <c r="M133">
        <f aca="true" t="shared" si="28" ref="M133:M196">H133*COS($C$10/180*PI())-I133*SIN($C$10/180*PI())+$C$9</f>
        <v>-11.521469727308283</v>
      </c>
      <c r="N133">
        <f aca="true" t="shared" si="29" ref="N133:N196">I133*COS($C$10/180*PI())+H133*SIN($C$10/180*PI())</f>
        <v>10.505144645313248</v>
      </c>
      <c r="O133" t="e">
        <f aca="true" t="shared" si="30" ref="O133:O196">J133*COS($C$10/180*PI())-K133*SIN($C$10/180*PI())+$C$9</f>
        <v>#N/A</v>
      </c>
      <c r="P133" t="e">
        <f aca="true" t="shared" si="31" ref="P133:P196">K133*COS($C$10/180*PI())+J133*SIN($C$10/180*PI())</f>
        <v>#N/A</v>
      </c>
      <c r="Q133">
        <f aca="true" t="shared" si="32" ref="Q133:Q196">H133*COS($C$12/180*PI())-I133*SIN($C$12/180*PI())+$C$11</f>
        <v>2.6630127303828033</v>
      </c>
      <c r="R133">
        <f aca="true" t="shared" si="33" ref="R133:R196">I133*COS($C$12/180*PI())+H133*SIN($C$12/180*PI())</f>
        <v>-4.838152950025705</v>
      </c>
      <c r="S133" t="e">
        <f aca="true" t="shared" si="34" ref="S133:S196">J133*COS($C$12/180*PI())-K133*SIN($C$12/180*PI())+$C$11</f>
        <v>#N/A</v>
      </c>
      <c r="T133" t="e">
        <f aca="true" t="shared" si="35" ref="T133:T196">K133*COS($C$12/180*PI())+J133*SIN($C$12/180*PI())</f>
        <v>#N/A</v>
      </c>
    </row>
    <row r="134" spans="6:20" ht="12.75">
      <c r="F134">
        <v>131</v>
      </c>
      <c r="G134">
        <f>(COUNT(F$1:F134)-1)/COUNT(F:F)*360</f>
        <v>46.94082246740221</v>
      </c>
      <c r="H134">
        <f t="shared" si="24"/>
        <v>5.671935604415935</v>
      </c>
      <c r="I134">
        <f t="shared" si="25"/>
        <v>8.938847271720077</v>
      </c>
      <c r="J134" t="e">
        <f t="shared" si="26"/>
        <v>#N/A</v>
      </c>
      <c r="K134" t="e">
        <f t="shared" si="27"/>
        <v>#N/A</v>
      </c>
      <c r="M134">
        <f t="shared" si="28"/>
        <v>-11.557383313806394</v>
      </c>
      <c r="N134">
        <f t="shared" si="29"/>
        <v>10.577236620066774</v>
      </c>
      <c r="O134" t="e">
        <f t="shared" si="30"/>
        <v>#N/A</v>
      </c>
      <c r="P134" t="e">
        <f t="shared" si="31"/>
        <v>#N/A</v>
      </c>
      <c r="Q134">
        <f t="shared" si="32"/>
        <v>2.618536042086319</v>
      </c>
      <c r="R134">
        <f t="shared" si="33"/>
        <v>-4.905301015650841</v>
      </c>
      <c r="S134" t="e">
        <f t="shared" si="34"/>
        <v>#N/A</v>
      </c>
      <c r="T134" t="e">
        <f t="shared" si="35"/>
        <v>#N/A</v>
      </c>
    </row>
    <row r="135" spans="6:20" ht="12.75">
      <c r="F135">
        <v>132</v>
      </c>
      <c r="G135">
        <f>(COUNT(F$1:F135)-1)/COUNT(F:F)*360</f>
        <v>47.301905717151456</v>
      </c>
      <c r="H135">
        <f t="shared" si="24"/>
        <v>5.67775565842757</v>
      </c>
      <c r="I135">
        <f t="shared" si="25"/>
        <v>9.017326711431796</v>
      </c>
      <c r="J135" t="e">
        <f t="shared" si="26"/>
        <v>#N/A</v>
      </c>
      <c r="K135" t="e">
        <f t="shared" si="27"/>
        <v>#N/A</v>
      </c>
      <c r="M135">
        <f t="shared" si="28"/>
        <v>-11.59158271903678</v>
      </c>
      <c r="N135">
        <f t="shared" si="29"/>
        <v>10.64811183553771</v>
      </c>
      <c r="O135" t="e">
        <f t="shared" si="30"/>
        <v>#N/A</v>
      </c>
      <c r="P135" t="e">
        <f t="shared" si="31"/>
        <v>#N/A</v>
      </c>
      <c r="Q135">
        <f t="shared" si="32"/>
        <v>2.574256007604985</v>
      </c>
      <c r="R135">
        <f t="shared" si="33"/>
        <v>-4.970356177110142</v>
      </c>
      <c r="S135" t="e">
        <f t="shared" si="34"/>
        <v>#N/A</v>
      </c>
      <c r="T135" t="e">
        <f t="shared" si="35"/>
        <v>#N/A</v>
      </c>
    </row>
    <row r="136" spans="6:20" ht="12.75">
      <c r="F136">
        <v>133</v>
      </c>
      <c r="G136">
        <f>(COUNT(F$1:F136)-1)/COUNT(F:F)*360</f>
        <v>47.662988966900706</v>
      </c>
      <c r="H136">
        <f t="shared" si="24"/>
        <v>5.684402062997017</v>
      </c>
      <c r="I136">
        <f t="shared" si="25"/>
        <v>9.093858271204688</v>
      </c>
      <c r="J136" t="e">
        <f t="shared" si="26"/>
        <v>#N/A</v>
      </c>
      <c r="K136" t="e">
        <f t="shared" si="27"/>
        <v>#N/A</v>
      </c>
      <c r="M136">
        <f t="shared" si="28"/>
        <v>-11.624092543722256</v>
      </c>
      <c r="N136">
        <f t="shared" si="29"/>
        <v>10.717713312777006</v>
      </c>
      <c r="O136" t="e">
        <f t="shared" si="30"/>
        <v>#N/A</v>
      </c>
      <c r="P136" t="e">
        <f t="shared" si="31"/>
        <v>#N/A</v>
      </c>
      <c r="Q136">
        <f t="shared" si="32"/>
        <v>2.5302342725175677</v>
      </c>
      <c r="R136">
        <f t="shared" si="33"/>
        <v>-5.03331124977999</v>
      </c>
      <c r="S136" t="e">
        <f t="shared" si="34"/>
        <v>#N/A</v>
      </c>
      <c r="T136" t="e">
        <f t="shared" si="35"/>
        <v>#N/A</v>
      </c>
    </row>
    <row r="137" spans="6:20" ht="12.75">
      <c r="F137">
        <v>134</v>
      </c>
      <c r="G137">
        <f>(COUNT(F$1:F137)-1)/COUNT(F:F)*360</f>
        <v>48.02407221664995</v>
      </c>
      <c r="H137">
        <f t="shared" si="24"/>
        <v>5.691823946674857</v>
      </c>
      <c r="I137">
        <f t="shared" si="25"/>
        <v>9.16840656188744</v>
      </c>
      <c r="J137" t="e">
        <f t="shared" si="26"/>
        <v>#N/A</v>
      </c>
      <c r="K137" t="e">
        <f t="shared" si="27"/>
        <v>#N/A</v>
      </c>
      <c r="M137">
        <f t="shared" si="28"/>
        <v>-11.65493914925469</v>
      </c>
      <c r="N137">
        <f t="shared" si="29"/>
        <v>10.785984968155896</v>
      </c>
      <c r="O137" t="e">
        <f t="shared" si="30"/>
        <v>#N/A</v>
      </c>
      <c r="P137" t="e">
        <f t="shared" si="31"/>
        <v>#N/A</v>
      </c>
      <c r="Q137">
        <f t="shared" si="32"/>
        <v>2.4865325873672504</v>
      </c>
      <c r="R137">
        <f t="shared" si="33"/>
        <v>-5.094161021481041</v>
      </c>
      <c r="S137" t="e">
        <f t="shared" si="34"/>
        <v>#N/A</v>
      </c>
      <c r="T137" t="e">
        <f t="shared" si="35"/>
        <v>#N/A</v>
      </c>
    </row>
    <row r="138" spans="6:20" ht="12.75">
      <c r="F138">
        <v>135</v>
      </c>
      <c r="G138">
        <f>(COUNT(F$1:F138)-1)/COUNT(F:F)*360</f>
        <v>48.3851554663992</v>
      </c>
      <c r="H138">
        <f t="shared" si="24"/>
        <v>5.699969413152554</v>
      </c>
      <c r="I138">
        <f t="shared" si="25"/>
        <v>9.240937883556452</v>
      </c>
      <c r="J138" t="e">
        <f t="shared" si="26"/>
        <v>#N/A</v>
      </c>
      <c r="K138" t="e">
        <f t="shared" si="27"/>
        <v>#N/A</v>
      </c>
      <c r="M138">
        <f t="shared" si="28"/>
        <v>-11.684150629193834</v>
      </c>
      <c r="N138">
        <f t="shared" si="29"/>
        <v>10.85287166853017</v>
      </c>
      <c r="O138" t="e">
        <f t="shared" si="30"/>
        <v>#N/A</v>
      </c>
      <c r="P138" t="e">
        <f t="shared" si="31"/>
        <v>#N/A</v>
      </c>
      <c r="Q138">
        <f t="shared" si="32"/>
        <v>2.4432127456373838</v>
      </c>
      <c r="R138">
        <f t="shared" si="33"/>
        <v>-5.152902255377616</v>
      </c>
      <c r="S138" t="e">
        <f t="shared" si="34"/>
        <v>#N/A</v>
      </c>
      <c r="T138" t="e">
        <f t="shared" si="35"/>
        <v>#N/A</v>
      </c>
    </row>
    <row r="139" spans="6:20" ht="12.75">
      <c r="F139">
        <v>136</v>
      </c>
      <c r="G139">
        <f>(COUNT(F$1:F139)-1)/COUNT(F:F)*360</f>
        <v>48.74623871614845</v>
      </c>
      <c r="H139">
        <f t="shared" si="24"/>
        <v>5.708785594554982</v>
      </c>
      <c r="I139">
        <f t="shared" si="25"/>
        <v>9.311420257372903</v>
      </c>
      <c r="J139" t="e">
        <f t="shared" si="26"/>
        <v>#N/A</v>
      </c>
      <c r="K139" t="e">
        <f t="shared" si="27"/>
        <v>#N/A</v>
      </c>
      <c r="M139">
        <f t="shared" si="28"/>
        <v>-11.711756779043185</v>
      </c>
      <c r="N139">
        <f t="shared" si="29"/>
        <v>10.918319285475462</v>
      </c>
      <c r="O139" t="e">
        <f t="shared" si="30"/>
        <v>#N/A</v>
      </c>
      <c r="P139" t="e">
        <f t="shared" si="31"/>
        <v>#N/A</v>
      </c>
      <c r="Q139">
        <f t="shared" si="32"/>
        <v>2.400336521670283</v>
      </c>
      <c r="R139">
        <f t="shared" si="33"/>
        <v>-5.20953369092048</v>
      </c>
      <c r="S139" t="e">
        <f t="shared" si="34"/>
        <v>#N/A</v>
      </c>
      <c r="T139" t="e">
        <f t="shared" si="35"/>
        <v>#N/A</v>
      </c>
    </row>
    <row r="140" spans="6:20" ht="12.75">
      <c r="F140">
        <v>137</v>
      </c>
      <c r="G140">
        <f>(COUNT(F$1:F140)-1)/COUNT(F:F)*360</f>
        <v>49.10732196589769</v>
      </c>
      <c r="H140">
        <f t="shared" si="24"/>
        <v>5.718218705707594</v>
      </c>
      <c r="I140">
        <f t="shared" si="25"/>
        <v>9.3798234557423</v>
      </c>
      <c r="J140" t="e">
        <f t="shared" si="26"/>
        <v>#N/A</v>
      </c>
      <c r="K140" t="e">
        <f t="shared" si="27"/>
        <v>#N/A</v>
      </c>
      <c r="M140">
        <f t="shared" si="28"/>
        <v>-11.737789064333</v>
      </c>
      <c r="N140">
        <f t="shared" si="29"/>
        <v>10.982274748539771</v>
      </c>
      <c r="O140" t="e">
        <f t="shared" si="30"/>
        <v>#N/A</v>
      </c>
      <c r="P140" t="e">
        <f t="shared" si="31"/>
        <v>#N/A</v>
      </c>
      <c r="Q140">
        <f t="shared" si="32"/>
        <v>2.3579656085906997</v>
      </c>
      <c r="R140">
        <f t="shared" si="33"/>
        <v>-5.264056042832179</v>
      </c>
      <c r="S140" t="e">
        <f t="shared" si="34"/>
        <v>#N/A</v>
      </c>
      <c r="T140" t="e">
        <f t="shared" si="35"/>
        <v>#N/A</v>
      </c>
    </row>
    <row r="141" spans="6:20" ht="12.75">
      <c r="F141">
        <v>138</v>
      </c>
      <c r="G141">
        <f>(COUNT(F$1:F141)-1)/COUNT(F:F)*360</f>
        <v>49.46840521564694</v>
      </c>
      <c r="H141">
        <f t="shared" si="24"/>
        <v>5.72821409932429</v>
      </c>
      <c r="I141">
        <f t="shared" si="25"/>
        <v>9.446119030746537</v>
      </c>
      <c r="J141" t="e">
        <f t="shared" si="26"/>
        <v>#N/A</v>
      </c>
      <c r="K141" t="e">
        <f t="shared" si="27"/>
        <v>#N/A</v>
      </c>
      <c r="M141">
        <f t="shared" si="28"/>
        <v>-11.762280587042234</v>
      </c>
      <c r="N141">
        <f t="shared" si="29"/>
        <v>11.044686097460286</v>
      </c>
      <c r="O141" t="e">
        <f t="shared" si="30"/>
        <v>#N/A</v>
      </c>
      <c r="P141" t="e">
        <f t="shared" si="31"/>
        <v>#N/A</v>
      </c>
      <c r="Q141">
        <f t="shared" si="32"/>
        <v>2.3161615562957003</v>
      </c>
      <c r="R141">
        <f t="shared" si="33"/>
        <v>-5.316471998135996</v>
      </c>
      <c r="S141" t="e">
        <f t="shared" si="34"/>
        <v>#N/A</v>
      </c>
      <c r="T141" t="e">
        <f t="shared" si="35"/>
        <v>#N/A</v>
      </c>
    </row>
    <row r="142" spans="6:20" ht="12.75">
      <c r="F142">
        <v>139</v>
      </c>
      <c r="G142">
        <f>(COUNT(F$1:F142)-1)/COUNT(F:F)*360</f>
        <v>49.829488465396196</v>
      </c>
      <c r="H142">
        <f t="shared" si="24"/>
        <v>5.738716322061139</v>
      </c>
      <c r="I142">
        <f t="shared" si="25"/>
        <v>9.510280340820367</v>
      </c>
      <c r="J142" t="e">
        <f t="shared" si="26"/>
        <v>#N/A</v>
      </c>
      <c r="K142" t="e">
        <f t="shared" si="27"/>
        <v>#N/A</v>
      </c>
      <c r="M142">
        <f t="shared" si="28"/>
        <v>-11.785266050392835</v>
      </c>
      <c r="N142">
        <f t="shared" si="29"/>
        <v>11.105502533292736</v>
      </c>
      <c r="O142" t="e">
        <f t="shared" si="30"/>
        <v>#N/A</v>
      </c>
      <c r="P142" t="e">
        <f t="shared" si="31"/>
        <v>#N/A</v>
      </c>
      <c r="Q142">
        <f t="shared" si="32"/>
        <v>2.2749857095724693</v>
      </c>
      <c r="R142">
        <f t="shared" si="33"/>
        <v>-5.366786211231599</v>
      </c>
      <c r="S142" t="e">
        <f t="shared" si="34"/>
        <v>#N/A</v>
      </c>
      <c r="T142" t="e">
        <f t="shared" si="35"/>
        <v>#N/A</v>
      </c>
    </row>
    <row r="143" spans="6:20" ht="12.75">
      <c r="F143">
        <v>140</v>
      </c>
      <c r="G143">
        <f>(COUNT(F$1:F143)-1)/COUNT(F:F)*360</f>
        <v>50.19057171514543</v>
      </c>
      <c r="H143">
        <f t="shared" si="24"/>
        <v>5.749669171380204</v>
      </c>
      <c r="I143">
        <f t="shared" si="25"/>
        <v>9.572282575645847</v>
      </c>
      <c r="J143" t="e">
        <f t="shared" si="26"/>
        <v>#N/A</v>
      </c>
      <c r="K143" t="e">
        <f t="shared" si="27"/>
        <v>#N/A</v>
      </c>
      <c r="M143">
        <f t="shared" si="28"/>
        <v>-11.806781722051442</v>
      </c>
      <c r="N143">
        <f t="shared" si="29"/>
        <v>11.164674468402545</v>
      </c>
      <c r="O143" t="e">
        <f t="shared" si="30"/>
        <v>#N/A</v>
      </c>
      <c r="P143" t="e">
        <f t="shared" si="31"/>
        <v>#N/A</v>
      </c>
      <c r="Q143">
        <f t="shared" si="32"/>
        <v>2.2344991464055965</v>
      </c>
      <c r="R143">
        <f t="shared" si="33"/>
        <v>-5.415005297022341</v>
      </c>
      <c r="S143" t="e">
        <f t="shared" si="34"/>
        <v>#N/A</v>
      </c>
      <c r="T143" t="e">
        <f t="shared" si="35"/>
        <v>#N/A</v>
      </c>
    </row>
    <row r="144" spans="6:20" ht="12.75">
      <c r="F144">
        <v>141</v>
      </c>
      <c r="G144">
        <f>(COUNT(F$1:F144)-1)/COUNT(F:F)*360</f>
        <v>50.55165496489469</v>
      </c>
      <c r="H144">
        <f t="shared" si="24"/>
        <v>5.761015753166971</v>
      </c>
      <c r="I144">
        <f t="shared" si="25"/>
        <v>9.632102779240089</v>
      </c>
      <c r="J144" t="e">
        <f t="shared" si="26"/>
        <v>#N/A</v>
      </c>
      <c r="K144" t="e">
        <f t="shared" si="27"/>
        <v>#N/A</v>
      </c>
      <c r="M144">
        <f t="shared" si="28"/>
        <v>-11.826865395775105</v>
      </c>
      <c r="N144">
        <f t="shared" si="29"/>
        <v>11.222153575268097</v>
      </c>
      <c r="O144" t="e">
        <f t="shared" si="30"/>
        <v>#N/A</v>
      </c>
      <c r="P144" t="e">
        <f t="shared" si="31"/>
        <v>#N/A</v>
      </c>
      <c r="Q144">
        <f t="shared" si="32"/>
        <v>2.1947626165350176</v>
      </c>
      <c r="R144">
        <f t="shared" si="33"/>
        <v>-5.4611378221011275</v>
      </c>
      <c r="S144" t="e">
        <f t="shared" si="34"/>
        <v>#N/A</v>
      </c>
      <c r="T144" t="e">
        <f t="shared" si="35"/>
        <v>#N/A</v>
      </c>
    </row>
    <row r="145" spans="6:20" ht="12.75">
      <c r="F145">
        <v>142</v>
      </c>
      <c r="G145">
        <f>(COUNT(F$1:F145)-1)/COUNT(F:F)*360</f>
        <v>50.91273821464394</v>
      </c>
      <c r="H145">
        <f t="shared" si="24"/>
        <v>5.772698540044073</v>
      </c>
      <c r="I145">
        <f t="shared" si="25"/>
        <v>9.68971987121347</v>
      </c>
      <c r="J145" t="e">
        <f t="shared" si="26"/>
        <v>#N/A</v>
      </c>
      <c r="K145" t="e">
        <f t="shared" si="27"/>
        <v>#N/A</v>
      </c>
      <c r="M145">
        <f t="shared" si="28"/>
        <v>-11.845556351539226</v>
      </c>
      <c r="N145">
        <f t="shared" si="29"/>
        <v>11.27789283404778</v>
      </c>
      <c r="O145" t="e">
        <f t="shared" si="30"/>
        <v>#N/A</v>
      </c>
      <c r="P145" t="e">
        <f t="shared" si="31"/>
        <v>#N/A</v>
      </c>
      <c r="Q145">
        <f t="shared" si="32"/>
        <v>2.1558364803257586</v>
      </c>
      <c r="R145">
        <f t="shared" si="33"/>
        <v>-5.505194294003708</v>
      </c>
      <c r="S145" t="e">
        <f t="shared" si="34"/>
        <v>#N/A</v>
      </c>
      <c r="T145" t="e">
        <f t="shared" si="35"/>
        <v>#N/A</v>
      </c>
    </row>
    <row r="146" spans="6:20" ht="12.75">
      <c r="F146">
        <v>143</v>
      </c>
      <c r="G146">
        <f>(COUNT(F$1:F146)-1)/COUNT(F:F)*360</f>
        <v>51.27382146439318</v>
      </c>
      <c r="H146">
        <f t="shared" si="24"/>
        <v>5.784659430323387</v>
      </c>
      <c r="I146">
        <f t="shared" si="25"/>
        <v>9.745114666177248</v>
      </c>
      <c r="J146" t="e">
        <f t="shared" si="26"/>
        <v>#N/A</v>
      </c>
      <c r="K146" t="e">
        <f t="shared" si="27"/>
        <v>#N/A</v>
      </c>
      <c r="M146">
        <f t="shared" si="28"/>
        <v>-11.862895314187352</v>
      </c>
      <c r="N146">
        <f t="shared" si="29"/>
        <v>11.3318465788635</v>
      </c>
      <c r="O146" t="e">
        <f t="shared" si="30"/>
        <v>#N/A</v>
      </c>
      <c r="P146" t="e">
        <f t="shared" si="31"/>
        <v>#N/A</v>
      </c>
      <c r="Q146">
        <f t="shared" si="32"/>
        <v>2.117780648010104</v>
      </c>
      <c r="R146">
        <f t="shared" si="33"/>
        <v>-5.547187148540113</v>
      </c>
      <c r="S146" t="e">
        <f t="shared" si="34"/>
        <v>#N/A</v>
      </c>
      <c r="T146" t="e">
        <f t="shared" si="35"/>
        <v>#N/A</v>
      </c>
    </row>
    <row r="147" spans="6:20" ht="12.75">
      <c r="F147">
        <v>144</v>
      </c>
      <c r="G147">
        <f>(COUNT(F$1:F147)-1)/COUNT(F:F)*360</f>
        <v>51.63490471414243</v>
      </c>
      <c r="H147">
        <f t="shared" si="24"/>
        <v>5.79683980753785</v>
      </c>
      <c r="I147">
        <f t="shared" si="25"/>
        <v>9.798269891281395</v>
      </c>
      <c r="J147" t="e">
        <f t="shared" si="26"/>
        <v>#N/A</v>
      </c>
      <c r="K147" t="e">
        <f t="shared" si="27"/>
        <v>#N/A</v>
      </c>
      <c r="M147">
        <f t="shared" si="28"/>
        <v>-11.878924410644021</v>
      </c>
      <c r="N147">
        <f t="shared" si="29"/>
        <v>11.383970542754803</v>
      </c>
      <c r="O147" t="e">
        <f t="shared" si="30"/>
        <v>#N/A</v>
      </c>
      <c r="P147" t="e">
        <f t="shared" si="31"/>
        <v>#N/A</v>
      </c>
      <c r="Q147">
        <f t="shared" si="32"/>
        <v>2.0806545193626285</v>
      </c>
      <c r="R147">
        <f t="shared" si="33"/>
        <v>-5.587130735216952</v>
      </c>
      <c r="S147" t="e">
        <f t="shared" si="34"/>
        <v>#N/A</v>
      </c>
      <c r="T147" t="e">
        <f t="shared" si="35"/>
        <v>#N/A</v>
      </c>
    </row>
    <row r="148" spans="6:20" ht="12.75">
      <c r="F148">
        <v>145</v>
      </c>
      <c r="G148">
        <f>(COUNT(F$1:F148)-1)/COUNT(F:F)*360</f>
        <v>51.99598796389168</v>
      </c>
      <c r="H148">
        <f t="shared" si="24"/>
        <v>5.809180600493855</v>
      </c>
      <c r="I148">
        <f t="shared" si="25"/>
        <v>9.849170201865249</v>
      </c>
      <c r="J148" t="e">
        <f t="shared" si="26"/>
        <v>#N/A</v>
      </c>
      <c r="K148" t="e">
        <f t="shared" si="27"/>
        <v>#N/A</v>
      </c>
      <c r="M148">
        <f t="shared" si="28"/>
        <v>-11.893687125733205</v>
      </c>
      <c r="N148">
        <f t="shared" si="29"/>
        <v>11.43422190125894</v>
      </c>
      <c r="O148" t="e">
        <f t="shared" si="30"/>
        <v>#N/A</v>
      </c>
      <c r="P148" t="e">
        <f t="shared" si="31"/>
        <v>#N/A</v>
      </c>
      <c r="Q148">
        <f t="shared" si="32"/>
        <v>2.044516923867956</v>
      </c>
      <c r="R148">
        <f t="shared" si="33"/>
        <v>-5.625041300765087</v>
      </c>
      <c r="S148" t="e">
        <f t="shared" si="34"/>
        <v>#N/A</v>
      </c>
      <c r="T148" t="e">
        <f t="shared" si="35"/>
        <v>#N/A</v>
      </c>
    </row>
    <row r="149" spans="6:20" ht="12.75">
      <c r="F149">
        <v>146</v>
      </c>
      <c r="G149">
        <f>(COUNT(F$1:F149)-1)/COUNT(F:F)*360</f>
        <v>52.35707121364092</v>
      </c>
      <c r="H149">
        <f t="shared" si="24"/>
        <v>5.821622343784502</v>
      </c>
      <c r="I149">
        <f t="shared" si="25"/>
        <v>9.897802195205568</v>
      </c>
      <c r="J149" t="e">
        <f t="shared" si="26"/>
        <v>#N/A</v>
      </c>
      <c r="K149" t="e">
        <f t="shared" si="27"/>
        <v>#N/A</v>
      </c>
      <c r="M149">
        <f t="shared" si="28"/>
        <v>-11.907228256646299</v>
      </c>
      <c r="N149">
        <f t="shared" si="29"/>
        <v>11.482559314573656</v>
      </c>
      <c r="O149" t="e">
        <f t="shared" si="30"/>
        <v>#N/A</v>
      </c>
      <c r="P149" t="e">
        <f t="shared" si="31"/>
        <v>#N/A</v>
      </c>
      <c r="Q149">
        <f t="shared" si="32"/>
        <v>2.0094260614407347</v>
      </c>
      <c r="R149">
        <f t="shared" si="33"/>
        <v>-5.660936970789155</v>
      </c>
      <c r="S149" t="e">
        <f t="shared" si="34"/>
        <v>#N/A</v>
      </c>
      <c r="T149" t="e">
        <f t="shared" si="35"/>
        <v>#N/A</v>
      </c>
    </row>
    <row r="150" spans="6:20" ht="12.75">
      <c r="F150">
        <v>147</v>
      </c>
      <c r="G150">
        <f>(COUNT(F$1:F150)-1)/COUNT(F:F)*360</f>
        <v>52.71815446339017</v>
      </c>
      <c r="H150">
        <f t="shared" si="24"/>
        <v>5.834105238703593</v>
      </c>
      <c r="I150">
        <f t="shared" si="25"/>
        <v>9.94415442234835</v>
      </c>
      <c r="J150" t="e">
        <f t="shared" si="26"/>
        <v>#N/A</v>
      </c>
      <c r="K150" t="e">
        <f t="shared" si="27"/>
        <v>#N/A</v>
      </c>
      <c r="M150">
        <f t="shared" si="28"/>
        <v>-11.919593866104986</v>
      </c>
      <c r="N150">
        <f t="shared" si="29"/>
        <v>11.528942968260838</v>
      </c>
      <c r="O150" t="e">
        <f t="shared" si="30"/>
        <v>#N/A</v>
      </c>
      <c r="P150" t="e">
        <f t="shared" si="31"/>
        <v>#N/A</v>
      </c>
      <c r="Q150">
        <f t="shared" si="32"/>
        <v>1.9754394437566383</v>
      </c>
      <c r="R150">
        <f t="shared" si="33"/>
        <v>-5.6948377295572445</v>
      </c>
      <c r="S150" t="e">
        <f t="shared" si="34"/>
        <v>#N/A</v>
      </c>
      <c r="T150" t="e">
        <f t="shared" si="35"/>
        <v>#N/A</v>
      </c>
    </row>
    <row r="151" spans="6:20" ht="12.75">
      <c r="F151">
        <v>148</v>
      </c>
      <c r="G151">
        <f>(COUNT(F$1:F151)-1)/COUNT(F:F)*360</f>
        <v>53.07923771313942</v>
      </c>
      <c r="H151">
        <f t="shared" si="24"/>
        <v>5.846569214499751</v>
      </c>
      <c r="I151">
        <f t="shared" si="25"/>
        <v>9.988217398012736</v>
      </c>
      <c r="J151" t="e">
        <f t="shared" si="26"/>
        <v>#N/A</v>
      </c>
      <c r="K151" t="e">
        <f t="shared" si="27"/>
        <v>#N/A</v>
      </c>
      <c r="M151">
        <f t="shared" si="28"/>
        <v>-11.93083123426555</v>
      </c>
      <c r="N151">
        <f t="shared" si="29"/>
        <v>11.573334612450612</v>
      </c>
      <c r="O151" t="e">
        <f t="shared" si="30"/>
        <v>#N/A</v>
      </c>
      <c r="P151" t="e">
        <f t="shared" si="31"/>
        <v>#N/A</v>
      </c>
      <c r="Q151">
        <f t="shared" si="32"/>
        <v>1.9426138362528178</v>
      </c>
      <c r="R151">
        <f t="shared" si="33"/>
        <v>-5.726765397950861</v>
      </c>
      <c r="S151" t="e">
        <f t="shared" si="34"/>
        <v>#N/A</v>
      </c>
      <c r="T151" t="e">
        <f t="shared" si="35"/>
        <v>#N/A</v>
      </c>
    </row>
    <row r="152" spans="6:20" ht="12.75">
      <c r="F152">
        <v>149</v>
      </c>
      <c r="G152">
        <f>(COUNT(F$1:F152)-1)/COUNT(F:F)*360</f>
        <v>53.44032096288866</v>
      </c>
      <c r="H152">
        <f t="shared" si="24"/>
        <v>5.858953989909862</v>
      </c>
      <c r="I152">
        <f t="shared" si="25"/>
        <v>10.029983608557254</v>
      </c>
      <c r="J152" t="e">
        <f t="shared" si="26"/>
        <v>#N/A</v>
      </c>
      <c r="K152" t="e">
        <f t="shared" si="27"/>
        <v>#N/A</v>
      </c>
      <c r="M152">
        <f t="shared" si="28"/>
        <v>-11.94098880941249</v>
      </c>
      <c r="N152">
        <f t="shared" si="29"/>
        <v>11.615697599507028</v>
      </c>
      <c r="O152" t="e">
        <f t="shared" si="30"/>
        <v>#N/A</v>
      </c>
      <c r="P152" t="e">
        <f t="shared" si="31"/>
        <v>#N/A</v>
      </c>
      <c r="Q152">
        <f t="shared" si="32"/>
        <v>1.9110052008552376</v>
      </c>
      <c r="R152">
        <f t="shared" si="33"/>
        <v>-5.756743609597168</v>
      </c>
      <c r="S152" t="e">
        <f t="shared" si="34"/>
        <v>#N/A</v>
      </c>
      <c r="T152" t="e">
        <f t="shared" si="35"/>
        <v>#N/A</v>
      </c>
    </row>
    <row r="153" spans="6:20" ht="12.75">
      <c r="F153">
        <v>150</v>
      </c>
      <c r="G153">
        <f>(COUNT(F$1:F153)-1)/COUNT(F:F)*360</f>
        <v>53.80140421263791</v>
      </c>
      <c r="H153">
        <f t="shared" si="24"/>
        <v>5.871199134910592</v>
      </c>
      <c r="I153">
        <f t="shared" si="25"/>
        <v>10.06944751800051</v>
      </c>
      <c r="J153" t="e">
        <f t="shared" si="26"/>
        <v>#N/A</v>
      </c>
      <c r="K153" t="e">
        <f t="shared" si="27"/>
        <v>#N/A</v>
      </c>
      <c r="M153">
        <f t="shared" si="28"/>
        <v>-11.950116157490463</v>
      </c>
      <c r="N153">
        <f t="shared" si="29"/>
        <v>11.655996920117902</v>
      </c>
      <c r="O153" t="e">
        <f t="shared" si="30"/>
        <v>#N/A</v>
      </c>
      <c r="P153" t="e">
        <f t="shared" si="31"/>
        <v>#N/A</v>
      </c>
      <c r="Q153">
        <f t="shared" si="32"/>
        <v>1.8806686394899543</v>
      </c>
      <c r="R153">
        <f t="shared" si="33"/>
        <v>-5.784797785207312</v>
      </c>
      <c r="S153" t="e">
        <f t="shared" si="34"/>
        <v>#N/A</v>
      </c>
      <c r="T153" t="e">
        <f t="shared" si="35"/>
        <v>#N/A</v>
      </c>
    </row>
    <row r="154" spans="6:20" ht="12.75">
      <c r="F154">
        <v>151</v>
      </c>
      <c r="G154">
        <f>(COUNT(F$1:F154)-1)/COUNT(F:F)*360</f>
        <v>54.16248746238716</v>
      </c>
      <c r="H154">
        <f t="shared" si="24"/>
        <v>5.883244132626628</v>
      </c>
      <c r="I154">
        <f t="shared" si="25"/>
        <v>10.106605572090425</v>
      </c>
      <c r="J154" t="e">
        <f t="shared" si="26"/>
        <v>#N/A</v>
      </c>
      <c r="K154" t="e">
        <f t="shared" si="27"/>
        <v>#N/A</v>
      </c>
      <c r="M154">
        <f t="shared" si="28"/>
        <v>-11.958263910524806</v>
      </c>
      <c r="N154">
        <f t="shared" si="29"/>
        <v>11.694199237772981</v>
      </c>
      <c r="O154" t="e">
        <f t="shared" si="30"/>
        <v>#N/A</v>
      </c>
      <c r="P154" t="e">
        <f t="shared" si="31"/>
        <v>#N/A</v>
      </c>
      <c r="Q154">
        <f t="shared" si="32"/>
        <v>1.8516583384343832</v>
      </c>
      <c r="R154">
        <f t="shared" si="33"/>
        <v>-5.810955105146355</v>
      </c>
      <c r="S154" t="e">
        <f t="shared" si="34"/>
        <v>#N/A</v>
      </c>
      <c r="T154" t="e">
        <f t="shared" si="35"/>
        <v>#N/A</v>
      </c>
    </row>
    <row r="155" spans="6:20" ht="12.75">
      <c r="F155">
        <v>152</v>
      </c>
      <c r="G155">
        <f>(COUNT(F$1:F155)-1)/COUNT(F:F)*360</f>
        <v>54.523570712136404</v>
      </c>
      <c r="H155">
        <f t="shared" si="24"/>
        <v>5.895028441334131</v>
      </c>
      <c r="I155">
        <f t="shared" si="25"/>
        <v>10.141456200418045</v>
      </c>
      <c r="J155" t="e">
        <f t="shared" si="26"/>
        <v>#N/A</v>
      </c>
      <c r="K155" t="e">
        <f t="shared" si="27"/>
        <v>#N/A</v>
      </c>
      <c r="M155">
        <f t="shared" si="28"/>
        <v>-11.96548371398188</v>
      </c>
      <c r="N155">
        <f t="shared" si="29"/>
        <v>11.7302729215963</v>
      </c>
      <c r="O155" t="e">
        <f t="shared" si="30"/>
        <v>#N/A</v>
      </c>
      <c r="P155" t="e">
        <f t="shared" si="31"/>
        <v>#N/A</v>
      </c>
      <c r="Q155">
        <f t="shared" si="32"/>
        <v>1.8240275135638377</v>
      </c>
      <c r="R155">
        <f t="shared" si="33"/>
        <v>-5.835244480262171</v>
      </c>
      <c r="S155" t="e">
        <f t="shared" si="34"/>
        <v>#N/A</v>
      </c>
      <c r="T155" t="e">
        <f t="shared" si="35"/>
        <v>#N/A</v>
      </c>
    </row>
    <row r="156" spans="6:20" ht="12.75">
      <c r="F156">
        <v>153</v>
      </c>
      <c r="G156">
        <f>(COUNT(F$1:F156)-1)/COUNT(F:F)*360</f>
        <v>54.88465396188566</v>
      </c>
      <c r="H156">
        <f t="shared" si="24"/>
        <v>5.906491556497718</v>
      </c>
      <c r="I156">
        <f t="shared" si="25"/>
        <v>10.17399981657386</v>
      </c>
      <c r="J156" t="e">
        <f t="shared" si="26"/>
        <v>#N/A</v>
      </c>
      <c r="K156" t="e">
        <f t="shared" si="27"/>
        <v>#N/A</v>
      </c>
      <c r="M156">
        <f t="shared" si="28"/>
        <v>-11.971828173121615</v>
      </c>
      <c r="N156">
        <f t="shared" si="29"/>
        <v>11.764188077500041</v>
      </c>
      <c r="O156" t="e">
        <f t="shared" si="30"/>
        <v>#N/A</v>
      </c>
      <c r="P156" t="e">
        <f t="shared" si="31"/>
        <v>#N/A</v>
      </c>
      <c r="Q156">
        <f t="shared" si="32"/>
        <v>1.7978283565477575</v>
      </c>
      <c r="R156">
        <f t="shared" si="33"/>
        <v>-5.857696521002325</v>
      </c>
      <c r="S156" t="e">
        <f t="shared" si="34"/>
        <v>#N/A</v>
      </c>
      <c r="T156" t="e">
        <f t="shared" si="35"/>
        <v>#N/A</v>
      </c>
    </row>
    <row r="157" spans="6:20" ht="12.75">
      <c r="F157">
        <v>154</v>
      </c>
      <c r="G157">
        <f>(COUNT(F$1:F157)-1)/COUNT(F:F)*360</f>
        <v>55.24573721163491</v>
      </c>
      <c r="H157">
        <f t="shared" si="24"/>
        <v>5.917573072779307</v>
      </c>
      <c r="I157">
        <f t="shared" si="25"/>
        <v>10.204238816346553</v>
      </c>
      <c r="J157" t="e">
        <f t="shared" si="26"/>
        <v>#N/A</v>
      </c>
      <c r="K157" t="e">
        <f t="shared" si="27"/>
        <v>#N/A</v>
      </c>
      <c r="M157">
        <f t="shared" si="28"/>
        <v>-11.977350798395655</v>
      </c>
      <c r="N157">
        <f t="shared" si="29"/>
        <v>11.795916577629018</v>
      </c>
      <c r="O157" t="e">
        <f t="shared" si="30"/>
        <v>#N/A</v>
      </c>
      <c r="P157" t="e">
        <f t="shared" si="31"/>
        <v>#N/A</v>
      </c>
      <c r="Q157">
        <f t="shared" si="32"/>
        <v>1.7731119820491035</v>
      </c>
      <c r="R157">
        <f t="shared" si="33"/>
        <v>-5.878343504849713</v>
      </c>
      <c r="S157" t="e">
        <f t="shared" si="34"/>
        <v>#N/A</v>
      </c>
      <c r="T157" t="e">
        <f t="shared" si="35"/>
        <v>#N/A</v>
      </c>
    </row>
    <row r="158" spans="6:20" ht="12.75">
      <c r="F158">
        <v>155</v>
      </c>
      <c r="G158">
        <f>(COUNT(F$1:F158)-1)/COUNT(F:F)*360</f>
        <v>55.60682046138415</v>
      </c>
      <c r="H158">
        <f t="shared" si="24"/>
        <v>5.928212745957254</v>
      </c>
      <c r="I158">
        <f t="shared" si="25"/>
        <v>10.232177573965997</v>
      </c>
      <c r="J158" t="e">
        <f t="shared" si="26"/>
        <v>#N/A</v>
      </c>
      <c r="K158" t="e">
        <f t="shared" si="27"/>
        <v>#N/A</v>
      </c>
      <c r="M158">
        <f t="shared" si="28"/>
        <v>-11.98210594994531</v>
      </c>
      <c r="N158">
        <f t="shared" si="29"/>
        <v>11.825432088066608</v>
      </c>
      <c r="O158" t="e">
        <f t="shared" si="30"/>
        <v>#N/A</v>
      </c>
      <c r="P158" t="e">
        <f t="shared" si="31"/>
        <v>#N/A</v>
      </c>
      <c r="Q158">
        <f t="shared" si="32"/>
        <v>1.7499283759793158</v>
      </c>
      <c r="R158">
        <f t="shared" si="33"/>
        <v>-5.897219342109354</v>
      </c>
      <c r="S158" t="e">
        <f t="shared" si="34"/>
        <v>#N/A</v>
      </c>
      <c r="T158" t="e">
        <f t="shared" si="35"/>
        <v>#N/A</v>
      </c>
    </row>
    <row r="159" spans="6:20" ht="12.75">
      <c r="F159">
        <v>156</v>
      </c>
      <c r="G159">
        <f>(COUNT(F$1:F159)-1)/COUNT(F:F)*360</f>
        <v>55.9679037111334</v>
      </c>
      <c r="H159">
        <f t="shared" si="24"/>
        <v>5.93835055469412</v>
      </c>
      <c r="I159">
        <f t="shared" si="25"/>
        <v>10.257822436394319</v>
      </c>
      <c r="J159" t="e">
        <f t="shared" si="26"/>
        <v>#N/A</v>
      </c>
      <c r="K159" t="e">
        <f t="shared" si="27"/>
        <v>#N/A</v>
      </c>
      <c r="M159">
        <f t="shared" si="28"/>
        <v>-11.986148781254638</v>
      </c>
      <c r="N159">
        <f t="shared" si="29"/>
        <v>11.852710094774524</v>
      </c>
      <c r="O159" t="e">
        <f t="shared" si="30"/>
        <v>#N/A</v>
      </c>
      <c r="P159" t="e">
        <f t="shared" si="31"/>
        <v>#N/A</v>
      </c>
      <c r="Q159">
        <f t="shared" si="32"/>
        <v>1.7283263448603208</v>
      </c>
      <c r="R159">
        <f t="shared" si="33"/>
        <v>-5.914359540080406</v>
      </c>
      <c r="S159" t="e">
        <f t="shared" si="34"/>
        <v>#N/A</v>
      </c>
      <c r="T159" t="e">
        <f t="shared" si="35"/>
        <v>#N/A</v>
      </c>
    </row>
    <row r="160" spans="6:20" ht="12.75">
      <c r="F160">
        <v>157</v>
      </c>
      <c r="G160">
        <f>(COUNT(F$1:F160)-1)/COUNT(F:F)*360</f>
        <v>56.32898696088265</v>
      </c>
      <c r="H160">
        <f t="shared" si="24"/>
        <v>5.9479267620917575</v>
      </c>
      <c r="I160">
        <f t="shared" si="25"/>
        <v>10.281181715670723</v>
      </c>
      <c r="J160" t="e">
        <f t="shared" si="26"/>
        <v>#N/A</v>
      </c>
      <c r="K160" t="e">
        <f t="shared" si="27"/>
        <v>#N/A</v>
      </c>
      <c r="M160">
        <f t="shared" si="28"/>
        <v>-11.989535182014578</v>
      </c>
      <c r="N160">
        <f t="shared" si="29"/>
        <v>11.877727927740805</v>
      </c>
      <c r="O160" t="e">
        <f t="shared" si="30"/>
        <v>#N/A</v>
      </c>
      <c r="P160" t="e">
        <f t="shared" si="31"/>
        <v>#N/A</v>
      </c>
      <c r="Q160">
        <f t="shared" si="32"/>
        <v>1.7083534663438549</v>
      </c>
      <c r="R160">
        <f t="shared" si="33"/>
        <v>-5.929801165649048</v>
      </c>
      <c r="S160" t="e">
        <f t="shared" si="34"/>
        <v>#N/A</v>
      </c>
      <c r="T160" t="e">
        <f t="shared" si="35"/>
        <v>#N/A</v>
      </c>
    </row>
    <row r="161" spans="6:20" ht="12.75">
      <c r="F161">
        <v>158</v>
      </c>
      <c r="G161">
        <f>(COUNT(F$1:F161)-1)/COUNT(F:F)*360</f>
        <v>56.690070210631895</v>
      </c>
      <c r="H161">
        <f t="shared" si="24"/>
        <v>5.956881976972483</v>
      </c>
      <c r="I161">
        <f t="shared" si="25"/>
        <v>10.30226567931774</v>
      </c>
      <c r="J161" t="e">
        <f t="shared" si="26"/>
        <v>#N/A</v>
      </c>
      <c r="K161" t="e">
        <f t="shared" si="27"/>
        <v>#N/A</v>
      </c>
      <c r="M161">
        <f t="shared" si="28"/>
        <v>-11.99232172025503</v>
      </c>
      <c r="N161">
        <f t="shared" si="29"/>
        <v>11.900464783311952</v>
      </c>
      <c r="O161" t="e">
        <f t="shared" si="30"/>
        <v>#N/A</v>
      </c>
      <c r="P161" t="e">
        <f t="shared" si="31"/>
        <v>#N/A</v>
      </c>
      <c r="Q161">
        <f t="shared" si="32"/>
        <v>1.6900560409372911</v>
      </c>
      <c r="R161">
        <f t="shared" si="33"/>
        <v>-5.943582806339469</v>
      </c>
      <c r="S161" t="e">
        <f t="shared" si="34"/>
        <v>#N/A</v>
      </c>
      <c r="T161" t="e">
        <f t="shared" si="35"/>
        <v>#N/A</v>
      </c>
    </row>
    <row r="162" spans="6:20" ht="12.75">
      <c r="F162">
        <v>159</v>
      </c>
      <c r="G162">
        <f>(COUNT(F$1:F162)-1)/COUNT(F:F)*360</f>
        <v>57.051153460381144</v>
      </c>
      <c r="H162">
        <f t="shared" si="24"/>
        <v>5.9651572148254175</v>
      </c>
      <c r="I162">
        <f t="shared" si="25"/>
        <v>10.321086538818484</v>
      </c>
      <c r="J162" t="e">
        <f t="shared" si="26"/>
        <v>#N/A</v>
      </c>
      <c r="K162" t="e">
        <f t="shared" si="27"/>
        <v>#N/A</v>
      </c>
      <c r="M162">
        <f t="shared" si="28"/>
        <v>-11.994565583802402</v>
      </c>
      <c r="N162">
        <f t="shared" si="29"/>
        <v>11.920901744687121</v>
      </c>
      <c r="O162" t="e">
        <f t="shared" si="30"/>
        <v>#N/A</v>
      </c>
      <c r="P162" t="e">
        <f t="shared" si="31"/>
        <v>#N/A</v>
      </c>
      <c r="Q162">
        <f t="shared" si="32"/>
        <v>1.6734790449839192</v>
      </c>
      <c r="R162">
        <f t="shared" si="33"/>
        <v>-5.955744529861704</v>
      </c>
      <c r="S162" t="e">
        <f t="shared" si="34"/>
        <v>#N/A</v>
      </c>
      <c r="T162" t="e">
        <f t="shared" si="35"/>
        <v>#N/A</v>
      </c>
    </row>
    <row r="163" spans="6:20" ht="12.75">
      <c r="F163">
        <v>160</v>
      </c>
      <c r="G163">
        <f>(COUNT(F$1:F163)-1)/COUNT(F:F)*360</f>
        <v>57.412236710130394</v>
      </c>
      <c r="H163">
        <f t="shared" si="24"/>
        <v>5.972693958357421</v>
      </c>
      <c r="I163">
        <f t="shared" si="25"/>
        <v>10.337658436176401</v>
      </c>
      <c r="J163" t="e">
        <f t="shared" si="26"/>
        <v>#N/A</v>
      </c>
      <c r="K163" t="e">
        <f t="shared" si="27"/>
        <v>#N/A</v>
      </c>
      <c r="M163">
        <f t="shared" si="28"/>
        <v>-11.996324521120837</v>
      </c>
      <c r="N163">
        <f t="shared" si="29"/>
        <v>11.939021800553988</v>
      </c>
      <c r="O163" t="e">
        <f t="shared" si="30"/>
        <v>#N/A</v>
      </c>
      <c r="P163" t="e">
        <f t="shared" si="31"/>
        <v>#N/A</v>
      </c>
      <c r="Q163">
        <f t="shared" si="32"/>
        <v>1.6586660849444375</v>
      </c>
      <c r="R163">
        <f t="shared" si="33"/>
        <v>-5.966327842196567</v>
      </c>
      <c r="S163" t="e">
        <f t="shared" si="34"/>
        <v>#N/A</v>
      </c>
      <c r="T163" t="e">
        <f t="shared" si="35"/>
        <v>#N/A</v>
      </c>
    </row>
    <row r="164" spans="6:20" ht="12.75">
      <c r="F164">
        <v>161</v>
      </c>
      <c r="G164">
        <f>(COUNT(F$1:F164)-1)/COUNT(F:F)*360</f>
        <v>57.773319959879636</v>
      </c>
      <c r="H164">
        <f t="shared" si="24"/>
        <v>5.979434217588398</v>
      </c>
      <c r="I164">
        <f t="shared" si="25"/>
        <v>10.351997428570904</v>
      </c>
      <c r="J164" t="e">
        <f t="shared" si="26"/>
        <v>#N/A</v>
      </c>
      <c r="K164" t="e">
        <f t="shared" si="27"/>
        <v>#N/A</v>
      </c>
      <c r="M164">
        <f t="shared" si="28"/>
        <v>-11.99765678159597</v>
      </c>
      <c r="N164">
        <f t="shared" si="29"/>
        <v>11.954809861847787</v>
      </c>
      <c r="O164" t="e">
        <f t="shared" si="30"/>
        <v>#N/A</v>
      </c>
      <c r="P164" t="e">
        <f t="shared" si="31"/>
        <v>#N/A</v>
      </c>
      <c r="Q164">
        <f t="shared" si="32"/>
        <v>1.6456593530250672</v>
      </c>
      <c r="R164">
        <f t="shared" si="33"/>
        <v>-5.975375644259389</v>
      </c>
      <c r="S164" t="e">
        <f t="shared" si="34"/>
        <v>#N/A</v>
      </c>
      <c r="T164" t="e">
        <f t="shared" si="35"/>
        <v>#N/A</v>
      </c>
    </row>
    <row r="165" spans="6:20" ht="12.75">
      <c r="F165">
        <v>162</v>
      </c>
      <c r="G165">
        <f>(COUNT(F$1:F165)-1)/COUNT(F:F)*360</f>
        <v>58.134403209628886</v>
      </c>
      <c r="H165">
        <f t="shared" si="24"/>
        <v>5.985320589431287</v>
      </c>
      <c r="I165">
        <f t="shared" si="25"/>
        <v>10.3641214711242</v>
      </c>
      <c r="J165" t="e">
        <f t="shared" si="26"/>
        <v>#N/A</v>
      </c>
      <c r="K165" t="e">
        <f t="shared" si="27"/>
        <v>#N/A</v>
      </c>
      <c r="M165">
        <f t="shared" si="28"/>
        <v>-11.998621055320555</v>
      </c>
      <c r="N165">
        <f t="shared" si="29"/>
        <v>11.96825277661695</v>
      </c>
      <c r="O165" t="e">
        <f t="shared" si="30"/>
        <v>#N/A</v>
      </c>
      <c r="P165" t="e">
        <f t="shared" si="31"/>
        <v>#N/A</v>
      </c>
      <c r="Q165">
        <f t="shared" si="32"/>
        <v>1.6344995841963552</v>
      </c>
      <c r="R165">
        <f t="shared" si="33"/>
        <v>-5.982932187185664</v>
      </c>
      <c r="S165" t="e">
        <f t="shared" si="34"/>
        <v>#N/A</v>
      </c>
      <c r="T165" t="e">
        <f t="shared" si="35"/>
        <v>#N/A</v>
      </c>
    </row>
    <row r="166" spans="6:20" ht="12.75">
      <c r="F166">
        <v>163</v>
      </c>
      <c r="G166">
        <f>(COUNT(F$1:F166)-1)/COUNT(F:F)*360</f>
        <v>58.49548645937814</v>
      </c>
      <c r="H166">
        <f t="shared" si="24"/>
        <v>5.990296316697421</v>
      </c>
      <c r="I166">
        <f t="shared" si="25"/>
        <v>10.374050397796445</v>
      </c>
      <c r="J166" t="e">
        <f t="shared" si="26"/>
        <v>#N/A</v>
      </c>
      <c r="K166" t="e">
        <f t="shared" si="27"/>
        <v>#N/A</v>
      </c>
      <c r="M166">
        <f t="shared" si="28"/>
        <v>-11.999276412441901</v>
      </c>
      <c r="N166">
        <f t="shared" si="29"/>
        <v>11.979339342980493</v>
      </c>
      <c r="O166" t="e">
        <f t="shared" si="30"/>
        <v>#N/A</v>
      </c>
      <c r="P166" t="e">
        <f t="shared" si="31"/>
        <v>#N/A</v>
      </c>
      <c r="Q166">
        <f t="shared" si="32"/>
        <v>1.6252260146454596</v>
      </c>
      <c r="R166">
        <f t="shared" si="33"/>
        <v>-5.989043026283072</v>
      </c>
      <c r="S166" t="e">
        <f t="shared" si="34"/>
        <v>#N/A</v>
      </c>
      <c r="T166" t="e">
        <f t="shared" si="35"/>
        <v>#N/A</v>
      </c>
    </row>
    <row r="167" spans="6:20" ht="12.75">
      <c r="F167">
        <v>164</v>
      </c>
      <c r="G167">
        <f>(COUNT(F$1:F167)-1)/COUNT(F:F)*360</f>
        <v>58.85656970912738</v>
      </c>
      <c r="H167">
        <f t="shared" si="24"/>
        <v>5.994305346468656</v>
      </c>
      <c r="I167">
        <f t="shared" si="25"/>
        <v>10.381805900428263</v>
      </c>
      <c r="J167" t="e">
        <f t="shared" si="26"/>
        <v>#N/A</v>
      </c>
      <c r="K167" t="e">
        <f t="shared" si="27"/>
        <v>#N/A</v>
      </c>
      <c r="M167">
        <f t="shared" si="28"/>
        <v>-11.999682242131392</v>
      </c>
      <c r="N167">
        <f t="shared" si="29"/>
        <v>11.988060320164383</v>
      </c>
      <c r="O167" t="e">
        <f t="shared" si="30"/>
        <v>#N/A</v>
      </c>
      <c r="P167" t="e">
        <f t="shared" si="31"/>
        <v>#N/A</v>
      </c>
      <c r="Q167">
        <f t="shared" si="32"/>
        <v>1.6178763417031305</v>
      </c>
      <c r="R167">
        <f t="shared" si="33"/>
        <v>-5.993754973695727</v>
      </c>
      <c r="S167" t="e">
        <f t="shared" si="34"/>
        <v>#N/A</v>
      </c>
      <c r="T167" t="e">
        <f t="shared" si="35"/>
        <v>#N/A</v>
      </c>
    </row>
    <row r="168" spans="6:20" ht="12.75">
      <c r="F168">
        <v>165</v>
      </c>
      <c r="G168">
        <f>(COUNT(F$1:F168)-1)/COUNT(F:F)*360</f>
        <v>59.217652958876634</v>
      </c>
      <c r="H168">
        <f t="shared" si="24"/>
        <v>5.997292387778251</v>
      </c>
      <c r="I168">
        <f t="shared" si="25"/>
        <v>10.38741150595147</v>
      </c>
      <c r="J168" t="e">
        <f t="shared" si="26"/>
        <v>#N/A</v>
      </c>
      <c r="K168" t="e">
        <f t="shared" si="27"/>
        <v>#N/A</v>
      </c>
      <c r="M168">
        <f t="shared" si="28"/>
        <v>-11.999898191236733</v>
      </c>
      <c r="N168">
        <f t="shared" si="29"/>
        <v>11.99440843760587</v>
      </c>
      <c r="O168" t="e">
        <f t="shared" si="30"/>
        <v>#N/A</v>
      </c>
      <c r="P168" t="e">
        <f t="shared" si="31"/>
        <v>#N/A</v>
      </c>
      <c r="Q168">
        <f t="shared" si="32"/>
        <v>1.6124866852852655</v>
      </c>
      <c r="R168">
        <f t="shared" si="33"/>
        <v>-5.99711604982762</v>
      </c>
      <c r="S168" t="e">
        <f t="shared" si="34"/>
        <v>#N/A</v>
      </c>
      <c r="T168" t="e">
        <f t="shared" si="35"/>
        <v>#N/A</v>
      </c>
    </row>
    <row r="169" spans="6:20" ht="12.75">
      <c r="F169">
        <v>166</v>
      </c>
      <c r="G169">
        <f>(COUNT(F$1:F169)-1)/COUNT(F:F)*360</f>
        <v>59.578736208625884</v>
      </c>
      <c r="H169">
        <f t="shared" si="24"/>
        <v>5.999202968543059</v>
      </c>
      <c r="I169">
        <f t="shared" si="25"/>
        <v>10.390892551790694</v>
      </c>
      <c r="J169" t="e">
        <f t="shared" si="26"/>
        <v>#N/A</v>
      </c>
      <c r="K169" t="e">
        <f t="shared" si="27"/>
        <v>#N/A</v>
      </c>
      <c r="M169">
        <f t="shared" si="28"/>
        <v>-11.999984102678042</v>
      </c>
      <c r="N169">
        <f t="shared" si="29"/>
        <v>11.998378402116781</v>
      </c>
      <c r="O169" t="e">
        <f t="shared" si="30"/>
        <v>#N/A</v>
      </c>
      <c r="P169" t="e">
        <f t="shared" si="31"/>
        <v>#N/A</v>
      </c>
      <c r="Q169">
        <f t="shared" si="32"/>
        <v>1.6090915508873493</v>
      </c>
      <c r="R169">
        <f t="shared" si="33"/>
        <v>-5.999175433573723</v>
      </c>
      <c r="S169" t="e">
        <f t="shared" si="34"/>
        <v>#N/A</v>
      </c>
      <c r="T169" t="e">
        <f t="shared" si="35"/>
        <v>#N/A</v>
      </c>
    </row>
    <row r="170" spans="6:20" ht="12.75">
      <c r="F170">
        <v>167</v>
      </c>
      <c r="G170">
        <f>(COUNT(F$1:F170)-1)/COUNT(F:F)*360</f>
        <v>59.939819458375126</v>
      </c>
      <c r="H170">
        <f t="shared" si="24"/>
        <v>5.999983491690525</v>
      </c>
      <c r="I170">
        <f t="shared" si="25"/>
        <v>10.392276159480367</v>
      </c>
      <c r="J170" t="e">
        <f t="shared" si="26"/>
        <v>#N/A</v>
      </c>
      <c r="K170" t="e">
        <f t="shared" si="27"/>
        <v>#N/A</v>
      </c>
      <c r="M170">
        <f t="shared" si="28"/>
        <v>-11.99999995364893</v>
      </c>
      <c r="N170">
        <f t="shared" si="29"/>
        <v>11.999966903098644</v>
      </c>
      <c r="O170" t="e">
        <f t="shared" si="30"/>
        <v>#N/A</v>
      </c>
      <c r="P170" t="e">
        <f t="shared" si="31"/>
        <v>#N/A</v>
      </c>
      <c r="Q170">
        <f t="shared" si="32"/>
        <v>1.6077237941685638</v>
      </c>
      <c r="R170">
        <f t="shared" si="33"/>
        <v>-5.9999834114081185</v>
      </c>
      <c r="S170" t="e">
        <f t="shared" si="34"/>
        <v>#N/A</v>
      </c>
      <c r="T170" t="e">
        <f t="shared" si="35"/>
        <v>#N/A</v>
      </c>
    </row>
    <row r="171" spans="6:20" ht="12.75">
      <c r="F171">
        <v>168</v>
      </c>
      <c r="G171">
        <f>(COUNT(F$1:F171)-1)/COUNT(F:F)*360</f>
        <v>60.300902708124376</v>
      </c>
      <c r="H171" t="e">
        <f t="shared" si="24"/>
        <v>#N/A</v>
      </c>
      <c r="I171" t="e">
        <f t="shared" si="25"/>
        <v>#N/A</v>
      </c>
      <c r="J171">
        <f t="shared" si="26"/>
        <v>6.000565072543161</v>
      </c>
      <c r="K171">
        <f t="shared" si="27"/>
        <v>10.393316023325134</v>
      </c>
      <c r="M171" t="e">
        <f t="shared" si="28"/>
        <v>#N/A</v>
      </c>
      <c r="N171" t="e">
        <f t="shared" si="29"/>
        <v>#N/A</v>
      </c>
      <c r="O171">
        <f t="shared" si="30"/>
        <v>-12.000016221778576</v>
      </c>
      <c r="P171">
        <f t="shared" si="31"/>
        <v>12.001158242031007</v>
      </c>
      <c r="Q171" t="e">
        <f t="shared" si="32"/>
        <v>#N/A</v>
      </c>
      <c r="R171" t="e">
        <f t="shared" si="33"/>
        <v>#N/A</v>
      </c>
      <c r="S171">
        <f t="shared" si="34"/>
        <v>1.6067001984534421</v>
      </c>
      <c r="T171">
        <f t="shared" si="35"/>
        <v>-6.000593169487846</v>
      </c>
    </row>
    <row r="172" spans="6:20" ht="12.75">
      <c r="F172">
        <v>169</v>
      </c>
      <c r="G172">
        <f>(COUNT(F$1:F172)-1)/COUNT(F:F)*360</f>
        <v>60.661985957873625</v>
      </c>
      <c r="H172" t="e">
        <f t="shared" si="24"/>
        <v>#N/A</v>
      </c>
      <c r="I172" t="e">
        <f t="shared" si="25"/>
        <v>#N/A</v>
      </c>
      <c r="J172">
        <f t="shared" si="26"/>
        <v>6.002651987282652</v>
      </c>
      <c r="K172">
        <f t="shared" si="27"/>
        <v>10.39724358966617</v>
      </c>
      <c r="M172" t="e">
        <f t="shared" si="28"/>
        <v>#N/A</v>
      </c>
      <c r="N172" t="e">
        <f t="shared" si="29"/>
        <v>#N/A</v>
      </c>
      <c r="O172">
        <f t="shared" si="30"/>
        <v>-12.000172683769161</v>
      </c>
      <c r="P172">
        <f t="shared" si="31"/>
        <v>12.005603071627137</v>
      </c>
      <c r="Q172" t="e">
        <f t="shared" si="32"/>
        <v>#N/A</v>
      </c>
      <c r="R172" t="e">
        <f t="shared" si="33"/>
        <v>#N/A</v>
      </c>
      <c r="S172">
        <f t="shared" si="34"/>
        <v>1.6029290941029934</v>
      </c>
      <c r="T172">
        <f t="shared" si="35"/>
        <v>-6.002951084344486</v>
      </c>
    </row>
    <row r="173" spans="6:20" ht="12.75">
      <c r="F173">
        <v>170</v>
      </c>
      <c r="G173">
        <f>(COUNT(F$1:F173)-1)/COUNT(F:F)*360</f>
        <v>61.02306920762287</v>
      </c>
      <c r="H173" t="e">
        <f t="shared" si="24"/>
        <v>#N/A</v>
      </c>
      <c r="I173" t="e">
        <f t="shared" si="25"/>
        <v>#N/A</v>
      </c>
      <c r="J173">
        <f t="shared" si="26"/>
        <v>6.0061336220161525</v>
      </c>
      <c r="K173">
        <f t="shared" si="27"/>
        <v>10.404202823773904</v>
      </c>
      <c r="M173" t="e">
        <f t="shared" si="28"/>
        <v>#N/A</v>
      </c>
      <c r="N173" t="e">
        <f t="shared" si="29"/>
        <v>#N/A</v>
      </c>
      <c r="O173">
        <f t="shared" si="30"/>
        <v>-12.000637116697119</v>
      </c>
      <c r="P173">
        <f t="shared" si="31"/>
        <v>12.013370762522069</v>
      </c>
      <c r="Q173" t="e">
        <f t="shared" si="32"/>
        <v>#N/A</v>
      </c>
      <c r="R173" t="e">
        <f t="shared" si="33"/>
        <v>#N/A</v>
      </c>
      <c r="S173">
        <f t="shared" si="34"/>
        <v>1.5964342929232167</v>
      </c>
      <c r="T173">
        <f t="shared" si="35"/>
        <v>-6.007237140505918</v>
      </c>
    </row>
    <row r="174" spans="6:20" ht="12.75">
      <c r="F174">
        <v>171</v>
      </c>
      <c r="G174">
        <f>(COUNT(F$1:F174)-1)/COUNT(F:F)*360</f>
        <v>61.38415245737212</v>
      </c>
      <c r="H174" t="e">
        <f t="shared" si="24"/>
        <v>#N/A</v>
      </c>
      <c r="I174" t="e">
        <f t="shared" si="25"/>
        <v>#N/A</v>
      </c>
      <c r="J174">
        <f t="shared" si="26"/>
        <v>6.010856341291626</v>
      </c>
      <c r="K174">
        <f t="shared" si="27"/>
        <v>10.414262119275314</v>
      </c>
      <c r="M174" t="e">
        <f t="shared" si="28"/>
        <v>#N/A</v>
      </c>
      <c r="N174" t="e">
        <f t="shared" si="29"/>
        <v>#N/A</v>
      </c>
      <c r="O174">
        <f t="shared" si="30"/>
        <v>-12.001576769580321</v>
      </c>
      <c r="P174">
        <f t="shared" si="31"/>
        <v>12.024443727608201</v>
      </c>
      <c r="Q174" t="e">
        <f t="shared" si="32"/>
        <v>#N/A</v>
      </c>
      <c r="R174" t="e">
        <f t="shared" si="33"/>
        <v>#N/A</v>
      </c>
      <c r="S174">
        <f t="shared" si="34"/>
        <v>1.5873146503050108</v>
      </c>
      <c r="T174">
        <f t="shared" si="35"/>
        <v>-6.013587386316576</v>
      </c>
    </row>
    <row r="175" spans="6:20" ht="12.75">
      <c r="F175">
        <v>172</v>
      </c>
      <c r="G175">
        <f>(COUNT(F$1:F175)-1)/COUNT(F:F)*360</f>
        <v>61.74523570712137</v>
      </c>
      <c r="H175" t="e">
        <f t="shared" si="24"/>
        <v>#N/A</v>
      </c>
      <c r="I175" t="e">
        <f t="shared" si="25"/>
        <v>#N/A</v>
      </c>
      <c r="J175">
        <f t="shared" si="26"/>
        <v>6.016663581331299</v>
      </c>
      <c r="K175">
        <f t="shared" si="27"/>
        <v>10.427482910589406</v>
      </c>
      <c r="M175" t="e">
        <f t="shared" si="28"/>
        <v>#N/A</v>
      </c>
      <c r="N175" t="e">
        <f t="shared" si="29"/>
        <v>#N/A</v>
      </c>
      <c r="O175">
        <f t="shared" si="30"/>
        <v>-12.003157947837137</v>
      </c>
      <c r="P175">
        <f t="shared" si="31"/>
        <v>12.038796888764173</v>
      </c>
      <c r="Q175" t="e">
        <f t="shared" si="32"/>
        <v>#N/A</v>
      </c>
      <c r="R175" t="e">
        <f t="shared" si="33"/>
        <v>#N/A</v>
      </c>
      <c r="S175">
        <f t="shared" si="34"/>
        <v>1.5756750372477324</v>
      </c>
      <c r="T175">
        <f t="shared" si="35"/>
        <v>-6.022133307432876</v>
      </c>
    </row>
    <row r="176" spans="6:20" ht="12.75">
      <c r="F176">
        <v>173</v>
      </c>
      <c r="G176">
        <f>(COUNT(F$1:F176)-1)/COUNT(F:F)*360</f>
        <v>62.10631895687061</v>
      </c>
      <c r="H176" t="e">
        <f t="shared" si="24"/>
        <v>#N/A</v>
      </c>
      <c r="I176" t="e">
        <f t="shared" si="25"/>
        <v>#N/A</v>
      </c>
      <c r="J176">
        <f t="shared" si="26"/>
        <v>6.0233961605243955</v>
      </c>
      <c r="K176">
        <f t="shared" si="27"/>
        <v>10.443919550171659</v>
      </c>
      <c r="M176" t="e">
        <f t="shared" si="28"/>
        <v>#N/A</v>
      </c>
      <c r="N176" t="e">
        <f t="shared" si="29"/>
        <v>#N/A</v>
      </c>
      <c r="O176">
        <f t="shared" si="30"/>
        <v>-12.005545683014052</v>
      </c>
      <c r="P176">
        <f t="shared" si="31"/>
        <v>12.056397725791802</v>
      </c>
      <c r="Q176" t="e">
        <f t="shared" si="32"/>
        <v>#N/A</v>
      </c>
      <c r="R176" t="e">
        <f t="shared" si="33"/>
        <v>#N/A</v>
      </c>
      <c r="S176">
        <f t="shared" si="34"/>
        <v>1.5616261328423953</v>
      </c>
      <c r="T176">
        <f t="shared" si="35"/>
        <v>-6.033001565267407</v>
      </c>
    </row>
    <row r="177" spans="6:20" ht="12.75">
      <c r="F177">
        <v>174</v>
      </c>
      <c r="G177">
        <f>(COUNT(F$1:F177)-1)/COUNT(F:F)*360</f>
        <v>62.46740220661986</v>
      </c>
      <c r="H177" t="e">
        <f t="shared" si="24"/>
        <v>#N/A</v>
      </c>
      <c r="I177" t="e">
        <f t="shared" si="25"/>
        <v>#N/A</v>
      </c>
      <c r="J177">
        <f t="shared" si="26"/>
        <v>6.030892595033827</v>
      </c>
      <c r="K177">
        <f t="shared" si="27"/>
        <v>10.463619199575417</v>
      </c>
      <c r="M177" t="e">
        <f t="shared" si="28"/>
        <v>#N/A</v>
      </c>
      <c r="N177" t="e">
        <f t="shared" si="29"/>
        <v>#N/A</v>
      </c>
      <c r="O177">
        <f t="shared" si="30"/>
        <v>-12.008903404992957</v>
      </c>
      <c r="P177">
        <f t="shared" si="31"/>
        <v>12.077206339875818</v>
      </c>
      <c r="Q177" t="e">
        <f t="shared" si="32"/>
        <v>#N/A</v>
      </c>
      <c r="R177" t="e">
        <f t="shared" si="33"/>
        <v>#N/A</v>
      </c>
      <c r="S177">
        <f t="shared" si="34"/>
        <v>1.5452842054175413</v>
      </c>
      <c r="T177">
        <f t="shared" si="35"/>
        <v>-6.046313744841992</v>
      </c>
    </row>
    <row r="178" spans="6:20" ht="12.75">
      <c r="F178">
        <v>175</v>
      </c>
      <c r="G178">
        <f>(COUNT(F$1:F178)-1)/COUNT(F:F)*360</f>
        <v>62.82848545636911</v>
      </c>
      <c r="H178" t="e">
        <f t="shared" si="24"/>
        <v>#N/A</v>
      </c>
      <c r="I178" t="e">
        <f t="shared" si="25"/>
        <v>#N/A</v>
      </c>
      <c r="J178">
        <f t="shared" si="26"/>
        <v>6.0389894189023865</v>
      </c>
      <c r="K178">
        <f t="shared" si="27"/>
        <v>10.486621734542318</v>
      </c>
      <c r="M178" t="e">
        <f t="shared" si="28"/>
        <v>#N/A</v>
      </c>
      <c r="N178" t="e">
        <f t="shared" si="29"/>
        <v>#N/A</v>
      </c>
      <c r="O178">
        <f t="shared" si="30"/>
        <v>-12.013392617316267</v>
      </c>
      <c r="P178">
        <f t="shared" si="31"/>
        <v>12.101175531442875</v>
      </c>
      <c r="Q178" t="e">
        <f t="shared" si="32"/>
        <v>#N/A</v>
      </c>
      <c r="R178" t="e">
        <f t="shared" si="33"/>
        <v>#N/A</v>
      </c>
      <c r="S178">
        <f t="shared" si="34"/>
        <v>1.526770882773949</v>
      </c>
      <c r="T178">
        <f t="shared" si="35"/>
        <v>-6.0621861125404894</v>
      </c>
    </row>
    <row r="179" spans="6:20" ht="12.75">
      <c r="F179">
        <v>176</v>
      </c>
      <c r="G179">
        <f>(COUNT(F$1:F179)-1)/COUNT(F:F)*360</f>
        <v>63.18956870611835</v>
      </c>
      <c r="H179" t="e">
        <f t="shared" si="24"/>
        <v>#N/A</v>
      </c>
      <c r="I179" t="e">
        <f t="shared" si="25"/>
        <v>#N/A</v>
      </c>
      <c r="J179">
        <f t="shared" si="26"/>
        <v>6.047521508035453</v>
      </c>
      <c r="K179">
        <f t="shared" si="27"/>
        <v>10.512959664306525</v>
      </c>
      <c r="M179" t="e">
        <f t="shared" si="28"/>
        <v>#N/A</v>
      </c>
      <c r="N179" t="e">
        <f t="shared" si="29"/>
        <v>#N/A</v>
      </c>
      <c r="O179">
        <f t="shared" si="30"/>
        <v>-12.01917257626178</v>
      </c>
      <c r="P179">
        <f t="shared" si="31"/>
        <v>12.128250892268301</v>
      </c>
      <c r="Q179" t="e">
        <f t="shared" si="32"/>
        <v>#N/A</v>
      </c>
      <c r="R179" t="e">
        <f t="shared" si="33"/>
        <v>#N/A</v>
      </c>
      <c r="S179">
        <f t="shared" si="34"/>
        <v>1.5062129119552576</v>
      </c>
      <c r="T179">
        <f t="shared" si="35"/>
        <v>-6.08072938423285</v>
      </c>
    </row>
    <row r="180" spans="6:20" ht="12.75">
      <c r="F180">
        <v>177</v>
      </c>
      <c r="G180">
        <f>(COUNT(F$1:F180)-1)/COUNT(F:F)*360</f>
        <v>63.55065195586761</v>
      </c>
      <c r="H180" t="e">
        <f t="shared" si="24"/>
        <v>#N/A</v>
      </c>
      <c r="I180" t="e">
        <f t="shared" si="25"/>
        <v>#N/A</v>
      </c>
      <c r="J180">
        <f t="shared" si="26"/>
        <v>6.056322407429544</v>
      </c>
      <c r="K180">
        <f t="shared" si="27"/>
        <v>10.542658065269974</v>
      </c>
      <c r="M180" t="e">
        <f t="shared" si="28"/>
        <v>#N/A</v>
      </c>
      <c r="N180" t="e">
        <f t="shared" si="29"/>
        <v>#N/A</v>
      </c>
      <c r="O180">
        <f t="shared" si="30"/>
        <v>-12.026399974292072</v>
      </c>
      <c r="P180">
        <f t="shared" si="31"/>
        <v>12.15837091165147</v>
      </c>
      <c r="Q180" t="e">
        <f t="shared" si="32"/>
        <v>#N/A</v>
      </c>
      <c r="R180" t="e">
        <f t="shared" si="33"/>
        <v>#N/A</v>
      </c>
      <c r="S180">
        <f t="shared" si="34"/>
        <v>1.4837419090221005</v>
      </c>
      <c r="T180">
        <f t="shared" si="35"/>
        <v>-6.102048504221926</v>
      </c>
    </row>
    <row r="181" spans="6:20" ht="12.75">
      <c r="F181">
        <v>178</v>
      </c>
      <c r="G181">
        <f>(COUNT(F$1:F181)-1)/COUNT(F:F)*360</f>
        <v>63.91173520561686</v>
      </c>
      <c r="H181" t="e">
        <f t="shared" si="24"/>
        <v>#N/A</v>
      </c>
      <c r="I181" t="e">
        <f t="shared" si="25"/>
        <v>#N/A</v>
      </c>
      <c r="J181">
        <f t="shared" si="26"/>
        <v>6.065224661009714</v>
      </c>
      <c r="K181">
        <f t="shared" si="27"/>
        <v>10.575734529177739</v>
      </c>
      <c r="M181" t="e">
        <f t="shared" si="28"/>
        <v>#N/A</v>
      </c>
      <c r="N181" t="e">
        <f t="shared" si="29"/>
        <v>#N/A</v>
      </c>
      <c r="O181">
        <f t="shared" si="30"/>
        <v>-12.035228628494595</v>
      </c>
      <c r="P181">
        <f t="shared" si="31"/>
        <v>12.191467096453039</v>
      </c>
      <c r="Q181" t="e">
        <f t="shared" si="32"/>
        <v>#N/A</v>
      </c>
      <c r="R181" t="e">
        <f t="shared" si="33"/>
        <v>#N/A</v>
      </c>
      <c r="S181">
        <f t="shared" si="34"/>
        <v>1.4594940993168581</v>
      </c>
      <c r="T181">
        <f t="shared" si="35"/>
        <v>-6.1262424354433245</v>
      </c>
    </row>
    <row r="182" spans="6:20" ht="12.75">
      <c r="F182">
        <v>179</v>
      </c>
      <c r="G182">
        <f>(COUNT(F$1:F182)-1)/COUNT(F:F)*360</f>
        <v>64.27281845536609</v>
      </c>
      <c r="H182" t="e">
        <f t="shared" si="24"/>
        <v>#N/A</v>
      </c>
      <c r="I182" t="e">
        <f t="shared" si="25"/>
        <v>#N/A</v>
      </c>
      <c r="J182">
        <f t="shared" si="26"/>
        <v>6.074060143433838</v>
      </c>
      <c r="K182">
        <f t="shared" si="27"/>
        <v>10.612199125894502</v>
      </c>
      <c r="M182" t="e">
        <f t="shared" si="28"/>
        <v>#N/A</v>
      </c>
      <c r="N182" t="e">
        <f t="shared" si="29"/>
        <v>#N/A</v>
      </c>
      <c r="O182">
        <f t="shared" si="30"/>
        <v>-12.045809174618995</v>
      </c>
      <c r="P182">
        <f t="shared" si="31"/>
        <v>12.227464104760573</v>
      </c>
      <c r="Q182" t="e">
        <f t="shared" si="32"/>
        <v>#N/A</v>
      </c>
      <c r="R182" t="e">
        <f t="shared" si="33"/>
        <v>#N/A</v>
      </c>
      <c r="S182">
        <f t="shared" si="34"/>
        <v>1.4336100487244945</v>
      </c>
      <c r="T182">
        <f t="shared" si="35"/>
        <v>-6.153403961326736</v>
      </c>
    </row>
    <row r="183" spans="6:20" ht="12.75">
      <c r="F183">
        <v>180</v>
      </c>
      <c r="G183">
        <f>(COUNT(F$1:F183)-1)/COUNT(F:F)*360</f>
        <v>64.63390170511535</v>
      </c>
      <c r="H183" t="e">
        <f t="shared" si="24"/>
        <v>#N/A</v>
      </c>
      <c r="I183" t="e">
        <f t="shared" si="25"/>
        <v>#N/A</v>
      </c>
      <c r="J183">
        <f t="shared" si="26"/>
        <v>6.082660393217908</v>
      </c>
      <c r="K183">
        <f t="shared" si="27"/>
        <v>10.6520543808547</v>
      </c>
      <c r="M183" t="e">
        <f t="shared" si="28"/>
        <v>#N/A</v>
      </c>
      <c r="N183" t="e">
        <f t="shared" si="29"/>
        <v>#N/A</v>
      </c>
      <c r="O183">
        <f t="shared" si="30"/>
        <v>-12.058288767307198</v>
      </c>
      <c r="P183">
        <f t="shared" si="31"/>
        <v>12.266279892922444</v>
      </c>
      <c r="Q183" t="e">
        <f t="shared" si="32"/>
        <v>#N/A</v>
      </c>
      <c r="R183" t="e">
        <f t="shared" si="33"/>
        <v>#N/A</v>
      </c>
      <c r="S183">
        <f t="shared" si="34"/>
        <v>1.4062343864524998</v>
      </c>
      <c r="T183">
        <f t="shared" si="35"/>
        <v>-6.1836194997045375</v>
      </c>
    </row>
    <row r="184" spans="6:20" ht="12.75">
      <c r="F184">
        <v>181</v>
      </c>
      <c r="G184">
        <f>(COUNT(F$1:F184)-1)/COUNT(F:F)*360</f>
        <v>64.9949849548646</v>
      </c>
      <c r="H184" t="e">
        <f t="shared" si="24"/>
        <v>#N/A</v>
      </c>
      <c r="I184" t="e">
        <f t="shared" si="25"/>
        <v>#N/A</v>
      </c>
      <c r="J184">
        <f t="shared" si="26"/>
        <v>6.090856946533864</v>
      </c>
      <c r="K184">
        <f t="shared" si="27"/>
        <v>10.69529526723032</v>
      </c>
      <c r="M184" t="e">
        <f t="shared" si="28"/>
        <v>#N/A</v>
      </c>
      <c r="N184" t="e">
        <f t="shared" si="29"/>
        <v>#N/A</v>
      </c>
      <c r="O184">
        <f t="shared" si="30"/>
        <v>-12.072810787099915</v>
      </c>
      <c r="P184">
        <f t="shared" si="31"/>
        <v>12.307825875663866</v>
      </c>
      <c r="Q184" t="e">
        <f t="shared" si="32"/>
        <v>#N/A</v>
      </c>
      <c r="R184" t="e">
        <f t="shared" si="33"/>
        <v>#N/A</v>
      </c>
      <c r="S184">
        <f t="shared" si="34"/>
        <v>1.377515519869597</v>
      </c>
      <c r="T184">
        <f t="shared" si="35"/>
        <v>-6.216968929130002</v>
      </c>
    </row>
    <row r="185" spans="6:20" ht="12.75">
      <c r="F185">
        <v>182</v>
      </c>
      <c r="G185">
        <f>(COUNT(F$1:F185)-1)/COUNT(F:F)*360</f>
        <v>65.35606820461383</v>
      </c>
      <c r="H185" t="e">
        <f t="shared" si="24"/>
        <v>#N/A</v>
      </c>
      <c r="I185" t="e">
        <f t="shared" si="25"/>
        <v>#N/A</v>
      </c>
      <c r="J185">
        <f t="shared" si="26"/>
        <v>6.098481671030243</v>
      </c>
      <c r="K185">
        <f t="shared" si="27"/>
        <v>10.741909212831661</v>
      </c>
      <c r="M185" t="e">
        <f t="shared" si="28"/>
        <v>#N/A</v>
      </c>
      <c r="N185" t="e">
        <f t="shared" si="29"/>
        <v>#N/A</v>
      </c>
      <c r="O185">
        <f t="shared" si="30"/>
        <v>-12.089514554789865</v>
      </c>
      <c r="P185">
        <f t="shared" si="31"/>
        <v>12.352007098973443</v>
      </c>
      <c r="Q185" t="e">
        <f t="shared" si="32"/>
        <v>#N/A</v>
      </c>
      <c r="R185" t="e">
        <f t="shared" si="33"/>
        <v>#N/A</v>
      </c>
      <c r="S185">
        <f t="shared" si="34"/>
        <v>1.3476053419582055</v>
      </c>
      <c r="T185">
        <f t="shared" si="35"/>
        <v>-6.253525427943201</v>
      </c>
    </row>
    <row r="186" spans="6:20" ht="12.75">
      <c r="F186">
        <v>183</v>
      </c>
      <c r="G186">
        <f>(COUNT(F$1:F186)-1)/COUNT(F:F)*360</f>
        <v>65.71715145436309</v>
      </c>
      <c r="H186" t="e">
        <f t="shared" si="24"/>
        <v>#N/A</v>
      </c>
      <c r="I186" t="e">
        <f t="shared" si="25"/>
        <v>#N/A</v>
      </c>
      <c r="J186">
        <f t="shared" si="26"/>
        <v>6.105367099025972</v>
      </c>
      <c r="K186">
        <f t="shared" si="27"/>
        <v>10.791876121727865</v>
      </c>
      <c r="M186" t="e">
        <f t="shared" si="28"/>
        <v>#N/A</v>
      </c>
      <c r="N186" t="e">
        <f t="shared" si="29"/>
        <v>#N/A</v>
      </c>
      <c r="O186">
        <f t="shared" si="30"/>
        <v>-12.108535053677738</v>
      </c>
      <c r="P186">
        <f t="shared" si="31"/>
        <v>12.398722425424001</v>
      </c>
      <c r="Q186" t="e">
        <f t="shared" si="32"/>
        <v>#N/A</v>
      </c>
      <c r="R186" t="e">
        <f t="shared" si="33"/>
        <v>#N/A</v>
      </c>
      <c r="S186">
        <f t="shared" si="34"/>
        <v>1.316658931949874</v>
      </c>
      <c r="T186">
        <f t="shared" si="35"/>
        <v>-6.293355326398031</v>
      </c>
    </row>
    <row r="187" spans="6:20" ht="12.75">
      <c r="F187">
        <v>184</v>
      </c>
      <c r="G187">
        <f>(COUNT(F$1:F187)-1)/COUNT(F:F)*360</f>
        <v>66.07823470411235</v>
      </c>
      <c r="H187" t="e">
        <f t="shared" si="24"/>
        <v>#N/A</v>
      </c>
      <c r="I187" t="e">
        <f t="shared" si="25"/>
        <v>#N/A</v>
      </c>
      <c r="J187">
        <f t="shared" si="26"/>
        <v>6.111346759428529</v>
      </c>
      <c r="K187">
        <f t="shared" si="27"/>
        <v>10.8451684105451</v>
      </c>
      <c r="M187" t="e">
        <f t="shared" si="28"/>
        <v>#N/A</v>
      </c>
      <c r="N187" t="e">
        <f t="shared" si="29"/>
        <v>#N/A</v>
      </c>
      <c r="O187">
        <f t="shared" si="30"/>
        <v>-12.130002660271735</v>
      </c>
      <c r="P187">
        <f t="shared" si="31"/>
        <v>12.447864731566822</v>
      </c>
      <c r="Q187" t="e">
        <f t="shared" si="32"/>
        <v>#N/A</v>
      </c>
      <c r="R187" t="e">
        <f t="shared" si="33"/>
        <v>#N/A</v>
      </c>
      <c r="S187">
        <f t="shared" si="34"/>
        <v>1.2848342497266394</v>
      </c>
      <c r="T187">
        <f t="shared" si="35"/>
        <v>-6.336517972138294</v>
      </c>
    </row>
    <row r="188" spans="6:20" ht="12.75">
      <c r="F188">
        <v>185</v>
      </c>
      <c r="G188">
        <f>(COUNT(F$1:F188)-1)/COUNT(F:F)*360</f>
        <v>66.43931795386159</v>
      </c>
      <c r="H188" t="e">
        <f t="shared" si="24"/>
        <v>#N/A</v>
      </c>
      <c r="I188" t="e">
        <f t="shared" si="25"/>
        <v>#N/A</v>
      </c>
      <c r="J188">
        <f t="shared" si="26"/>
        <v>6.116255507730589</v>
      </c>
      <c r="K188">
        <f t="shared" si="27"/>
        <v>10.901751059372014</v>
      </c>
      <c r="M188" t="e">
        <f t="shared" si="28"/>
        <v>#N/A</v>
      </c>
      <c r="N188" t="e">
        <f t="shared" si="29"/>
        <v>#N/A</v>
      </c>
      <c r="O188">
        <f t="shared" si="30"/>
        <v>-12.154042883954826</v>
      </c>
      <c r="P188">
        <f t="shared" si="31"/>
        <v>12.499321117015375</v>
      </c>
      <c r="Q188" t="e">
        <f t="shared" si="32"/>
        <v>#N/A</v>
      </c>
      <c r="R188" t="e">
        <f t="shared" si="33"/>
        <v>#N/A</v>
      </c>
      <c r="S188">
        <f t="shared" si="34"/>
        <v>1.2522918245828123</v>
      </c>
      <c r="T188">
        <f t="shared" si="35"/>
        <v>-6.383065609284786</v>
      </c>
    </row>
    <row r="189" spans="6:20" ht="12.75">
      <c r="F189">
        <v>186</v>
      </c>
      <c r="G189">
        <f>(COUNT(F$1:F189)-1)/COUNT(F:F)*360</f>
        <v>66.80040120361083</v>
      </c>
      <c r="H189" t="e">
        <f t="shared" si="24"/>
        <v>#N/A</v>
      </c>
      <c r="I189" t="e">
        <f t="shared" si="25"/>
        <v>#N/A</v>
      </c>
      <c r="J189">
        <f t="shared" si="26"/>
        <v>6.119929853442695</v>
      </c>
      <c r="K189">
        <f t="shared" si="27"/>
        <v>10.961581677173472</v>
      </c>
      <c r="M189" t="e">
        <f t="shared" si="28"/>
        <v>#N/A</v>
      </c>
      <c r="N189" t="e">
        <f t="shared" si="29"/>
        <v>#N/A</v>
      </c>
      <c r="O189">
        <f t="shared" si="30"/>
        <v>-12.180776116126584</v>
      </c>
      <c r="P189">
        <f t="shared" si="31"/>
        <v>12.552973124811608</v>
      </c>
      <c r="Q189" t="e">
        <f t="shared" si="32"/>
        <v>#N/A</v>
      </c>
      <c r="R189" t="e">
        <f t="shared" si="33"/>
        <v>#N/A</v>
      </c>
      <c r="S189">
        <f t="shared" si="34"/>
        <v>1.2191944389531137</v>
      </c>
      <c r="T189">
        <f t="shared" si="35"/>
        <v>-6.433043271368913</v>
      </c>
    </row>
    <row r="190" spans="6:20" ht="12.75">
      <c r="F190">
        <v>187</v>
      </c>
      <c r="G190">
        <f>(COUNT(F$1:F190)-1)/COUNT(F:F)*360</f>
        <v>67.16148445336009</v>
      </c>
      <c r="H190" t="e">
        <f t="shared" si="24"/>
        <v>#N/A</v>
      </c>
      <c r="I190" t="e">
        <f t="shared" si="25"/>
        <v>#N/A</v>
      </c>
      <c r="J190">
        <f t="shared" si="26"/>
        <v>6.122208284324637</v>
      </c>
      <c r="K190">
        <f t="shared" si="27"/>
        <v>11.024610581585366</v>
      </c>
      <c r="M190" t="e">
        <f t="shared" si="28"/>
        <v>#N/A</v>
      </c>
      <c r="N190" t="e">
        <f t="shared" si="29"/>
        <v>#N/A</v>
      </c>
      <c r="O190">
        <f t="shared" si="30"/>
        <v>-12.210317389308003</v>
      </c>
      <c r="P190">
        <f t="shared" si="31"/>
        <v>12.60869697264598</v>
      </c>
      <c r="Q190" t="e">
        <f t="shared" si="32"/>
        <v>#N/A</v>
      </c>
      <c r="R190" t="e">
        <f t="shared" si="33"/>
        <v>#N/A</v>
      </c>
      <c r="S190">
        <f t="shared" si="34"/>
        <v>1.1857068077226387</v>
      </c>
      <c r="T190">
        <f t="shared" si="35"/>
        <v>-6.486488688321344</v>
      </c>
    </row>
    <row r="191" spans="6:20" ht="12.75">
      <c r="F191">
        <v>188</v>
      </c>
      <c r="G191">
        <f>(COUNT(F$1:F191)-1)/COUNT(F:F)*360</f>
        <v>67.52256770310933</v>
      </c>
      <c r="H191" t="e">
        <f t="shared" si="24"/>
        <v>#N/A</v>
      </c>
      <c r="I191" t="e">
        <f t="shared" si="25"/>
        <v>#N/A</v>
      </c>
      <c r="J191">
        <f t="shared" si="26"/>
        <v>6.122931586784405</v>
      </c>
      <c r="K191">
        <f t="shared" si="27"/>
        <v>11.090780892935397</v>
      </c>
      <c r="M191" t="e">
        <f t="shared" si="28"/>
        <v>#N/A</v>
      </c>
      <c r="N191" t="e">
        <f t="shared" si="29"/>
        <v>#N/A</v>
      </c>
      <c r="O191">
        <f t="shared" si="30"/>
        <v>-12.242776146678239</v>
      </c>
      <c r="P191">
        <f t="shared" si="31"/>
        <v>12.666363794481317</v>
      </c>
      <c r="Q191" t="e">
        <f t="shared" si="32"/>
        <v>#N/A</v>
      </c>
      <c r="R191" t="e">
        <f t="shared" si="33"/>
        <v>#N/A</v>
      </c>
      <c r="S191">
        <f t="shared" si="34"/>
        <v>1.151995253742843</v>
      </c>
      <c r="T191">
        <f t="shared" si="35"/>
        <v>-6.543432207696913</v>
      </c>
    </row>
    <row r="192" spans="6:20" ht="12.75">
      <c r="F192">
        <v>189</v>
      </c>
      <c r="G192">
        <f>(COUNT(F$1:F192)-1)/COUNT(F:F)*360</f>
        <v>67.88365095285857</v>
      </c>
      <c r="H192" t="e">
        <f t="shared" si="24"/>
        <v>#N/A</v>
      </c>
      <c r="I192" t="e">
        <f t="shared" si="25"/>
        <v>#N/A</v>
      </c>
      <c r="J192">
        <f t="shared" si="26"/>
        <v>6.121943161821063</v>
      </c>
      <c r="K192">
        <f t="shared" si="27"/>
        <v>11.160028642306957</v>
      </c>
      <c r="M192" t="e">
        <f t="shared" si="28"/>
        <v>#N/A</v>
      </c>
      <c r="N192" t="e">
        <f t="shared" si="29"/>
        <v>#N/A</v>
      </c>
      <c r="O192">
        <f t="shared" si="30"/>
        <v>-12.278256022492009</v>
      </c>
      <c r="P192">
        <f t="shared" si="31"/>
        <v>12.725839892110313</v>
      </c>
      <c r="Q192" t="e">
        <f t="shared" si="32"/>
        <v>#N/A</v>
      </c>
      <c r="R192" t="e">
        <f t="shared" si="33"/>
        <v>#N/A</v>
      </c>
      <c r="S192">
        <f t="shared" si="34"/>
        <v>1.1182273801850542</v>
      </c>
      <c r="T192">
        <f t="shared" si="35"/>
        <v>-6.603896730289252</v>
      </c>
    </row>
    <row r="193" spans="6:20" ht="12.75">
      <c r="F193">
        <v>190</v>
      </c>
      <c r="G193">
        <f>(COUNT(F$1:F193)-1)/COUNT(F:F)*360</f>
        <v>68.24473420260782</v>
      </c>
      <c r="H193" t="e">
        <f t="shared" si="24"/>
        <v>#N/A</v>
      </c>
      <c r="I193" t="e">
        <f t="shared" si="25"/>
        <v>#N/A</v>
      </c>
      <c r="J193">
        <f t="shared" si="26"/>
        <v>6.11908933589651</v>
      </c>
      <c r="K193">
        <f t="shared" si="27"/>
        <v>11.232282893435967</v>
      </c>
      <c r="M193" t="e">
        <f t="shared" si="28"/>
        <v>#N/A</v>
      </c>
      <c r="N193" t="e">
        <f t="shared" si="29"/>
        <v>#N/A</v>
      </c>
      <c r="O193">
        <f t="shared" si="30"/>
        <v>-12.316854633805153</v>
      </c>
      <c r="P193">
        <f t="shared" si="31"/>
        <v>12.786986996157182</v>
      </c>
      <c r="Q193" t="e">
        <f t="shared" si="32"/>
        <v>#N/A</v>
      </c>
      <c r="R193" t="e">
        <f t="shared" si="33"/>
        <v>#N/A</v>
      </c>
      <c r="S193">
        <f t="shared" si="34"/>
        <v>1.0845717403691886</v>
      </c>
      <c r="T193">
        <f t="shared" si="35"/>
        <v>-6.667897660260672</v>
      </c>
    </row>
    <row r="194" spans="6:20" ht="12.75">
      <c r="F194">
        <v>191</v>
      </c>
      <c r="G194">
        <f>(COUNT(F$1:F194)-1)/COUNT(F:F)*360</f>
        <v>68.60581745235707</v>
      </c>
      <c r="H194" t="e">
        <f t="shared" si="24"/>
        <v>#N/A</v>
      </c>
      <c r="I194" t="e">
        <f t="shared" si="25"/>
        <v>#N/A</v>
      </c>
      <c r="J194">
        <f t="shared" si="26"/>
        <v>6.114219666130997</v>
      </c>
      <c r="K194">
        <f t="shared" si="27"/>
        <v>11.307465878203569</v>
      </c>
      <c r="M194" t="e">
        <f t="shared" si="28"/>
        <v>#N/A</v>
      </c>
      <c r="N194" t="e">
        <f t="shared" si="29"/>
        <v>#N/A</v>
      </c>
      <c r="O194">
        <f t="shared" si="30"/>
        <v>-12.358663383913932</v>
      </c>
      <c r="P194">
        <f t="shared" si="31"/>
        <v>12.849662536015506</v>
      </c>
      <c r="Q194" t="e">
        <f t="shared" si="32"/>
        <v>#N/A</v>
      </c>
      <c r="R194" t="e">
        <f t="shared" si="33"/>
        <v>#N/A</v>
      </c>
      <c r="S194">
        <f t="shared" si="34"/>
        <v>1.0511975057103626</v>
      </c>
      <c r="T194">
        <f t="shared" si="35"/>
        <v>-6.73544286988451</v>
      </c>
    </row>
    <row r="195" spans="6:20" ht="12.75">
      <c r="F195">
        <v>192</v>
      </c>
      <c r="G195">
        <f>(COUNT(F$1:F195)-1)/COUNT(F:F)*360</f>
        <v>68.96690070210632</v>
      </c>
      <c r="H195" t="e">
        <f t="shared" si="24"/>
        <v>#N/A</v>
      </c>
      <c r="I195" t="e">
        <f t="shared" si="25"/>
        <v>#N/A</v>
      </c>
      <c r="J195">
        <f t="shared" si="26"/>
        <v>6.107187239228345</v>
      </c>
      <c r="K195">
        <f t="shared" si="27"/>
        <v>11.385493145461119</v>
      </c>
      <c r="M195" t="e">
        <f t="shared" si="28"/>
        <v>#N/A</v>
      </c>
      <c r="N195" t="e">
        <f t="shared" si="29"/>
        <v>#N/A</v>
      </c>
      <c r="O195">
        <f t="shared" si="30"/>
        <v>-12.403767277890658</v>
      </c>
      <c r="P195">
        <f t="shared" si="31"/>
        <v>12.913719918197097</v>
      </c>
      <c r="Q195" t="e">
        <f t="shared" si="32"/>
        <v>#N/A</v>
      </c>
      <c r="R195" t="e">
        <f t="shared" si="33"/>
        <v>#N/A</v>
      </c>
      <c r="S195">
        <f t="shared" si="34"/>
        <v>1.0182741324295428</v>
      </c>
      <c r="T195">
        <f t="shared" si="35"/>
        <v>-6.806532678968752</v>
      </c>
    </row>
    <row r="196" spans="6:20" ht="12.75">
      <c r="F196">
        <v>193</v>
      </c>
      <c r="G196">
        <f>(COUNT(F$1:F196)-1)/COUNT(F:F)*360</f>
        <v>69.32798395185556</v>
      </c>
      <c r="H196" t="e">
        <f aca="true" t="shared" si="36" ref="H196:H259">IF(OR(MOD($G196/360,2*$C$5/$C$4)&lt;$C$5/$C$4,$C$6),($C$4-$C$5)*COS($G196/180*PI())+$C$5*COS(($G196-$G196*$C$4/$C$5)/180*PI()),NA())</f>
        <v>#N/A</v>
      </c>
      <c r="I196" t="e">
        <f aca="true" t="shared" si="37" ref="I196:I259">IF(OR(MOD($G196/360,2*$C$5/$C$4)&lt;$C$5/$C$4,$C$6),($C$4-$C$5)*SIN($G196/180*PI())+$C$5*SIN(($G196-$G196*$C$4/$C$5)/180*PI()),NA())</f>
        <v>#N/A</v>
      </c>
      <c r="J196">
        <f aca="true" t="shared" si="38" ref="J196:J259">IF(OR(MOD($G196/360,2*$C$5/$C$4)&gt;$C$5/$C$4,$C$6),($C$4+$C$5)*COS($G196/180*PI())+$C$5*COS(($G196+180+$G196*$C$4/$C$5)/180*PI()),NA())</f>
        <v>6.0978489635489534</v>
      </c>
      <c r="K196">
        <f aca="true" t="shared" si="39" ref="K196:K259">IF(OR(MOD($G196/360,2*$C$5/$C$4)&gt;$C$5/$C$4,$C$6),($C$4+$C$5)*SIN($G196/180*PI())+$C$5*SIN(($G196+180+$G196*$C$4/$C$5)/180*PI()),NA())</f>
        <v>11.466273722898082</v>
      </c>
      <c r="M196" t="e">
        <f t="shared" si="28"/>
        <v>#N/A</v>
      </c>
      <c r="N196" t="e">
        <f t="shared" si="29"/>
        <v>#N/A</v>
      </c>
      <c r="O196">
        <f t="shared" si="30"/>
        <v>-12.452244750575037</v>
      </c>
      <c r="P196">
        <f t="shared" si="31"/>
        <v>12.979008812550186</v>
      </c>
      <c r="Q196" t="e">
        <f t="shared" si="32"/>
        <v>#N/A</v>
      </c>
      <c r="R196" t="e">
        <f t="shared" si="33"/>
        <v>#N/A</v>
      </c>
      <c r="S196">
        <f t="shared" si="34"/>
        <v>0.9859710276769569</v>
      </c>
      <c r="T196">
        <f t="shared" si="35"/>
        <v>-6.881159849001234</v>
      </c>
    </row>
    <row r="197" spans="6:20" ht="12.75">
      <c r="F197">
        <v>194</v>
      </c>
      <c r="G197">
        <f>(COUNT(F$1:F197)-1)/COUNT(F:F)*360</f>
        <v>69.68906720160481</v>
      </c>
      <c r="H197" t="e">
        <f t="shared" si="36"/>
        <v>#N/A</v>
      </c>
      <c r="I197" t="e">
        <f t="shared" si="37"/>
        <v>#N/A</v>
      </c>
      <c r="J197">
        <f t="shared" si="38"/>
        <v>6.086065853762014</v>
      </c>
      <c r="K197">
        <f t="shared" si="39"/>
        <v>11.549710291637831</v>
      </c>
      <c r="M197" t="e">
        <f aca="true" t="shared" si="40" ref="M197:M260">H197*COS($C$10/180*PI())-I197*SIN($C$10/180*PI())+$C$9</f>
        <v>#N/A</v>
      </c>
      <c r="N197" t="e">
        <f aca="true" t="shared" si="41" ref="N197:N260">I197*COS($C$10/180*PI())+H197*SIN($C$10/180*PI())</f>
        <v>#N/A</v>
      </c>
      <c r="O197">
        <f aca="true" t="shared" si="42" ref="O197:O260">J197*COS($C$10/180*PI())-K197*SIN($C$10/180*PI())+$C$9</f>
        <v>-12.504167507355982</v>
      </c>
      <c r="P197">
        <f aca="true" t="shared" si="43" ref="P197:P260">K197*COS($C$10/180*PI())+J197*SIN($C$10/180*PI())</f>
        <v>13.045375445789945</v>
      </c>
      <c r="Q197" t="e">
        <f aca="true" t="shared" si="44" ref="Q197:Q260">H197*COS($C$12/180*PI())-I197*SIN($C$12/180*PI())+$C$11</f>
        <v>#N/A</v>
      </c>
      <c r="R197" t="e">
        <f aca="true" t="shared" si="45" ref="R197:R260">I197*COS($C$12/180*PI())+H197*SIN($C$12/180*PI())</f>
        <v>#N/A</v>
      </c>
      <c r="S197">
        <f aca="true" t="shared" si="46" ref="S197:S260">J197*COS($C$12/180*PI())-K197*SIN($C$12/180*PI())+$C$11</f>
        <v>0.9544572157181523</v>
      </c>
      <c r="T197">
        <f aca="true" t="shared" si="47" ref="T197:T260">K197*COS($C$12/180*PI())+J197*SIN($C$12/180*PI())</f>
        <v>-6.9593095920279335</v>
      </c>
    </row>
    <row r="198" spans="6:20" ht="12.75">
      <c r="F198">
        <v>195</v>
      </c>
      <c r="G198">
        <f>(COUNT(F$1:F198)-1)/COUNT(F:F)*360</f>
        <v>70.05015045135407</v>
      </c>
      <c r="H198" t="e">
        <f t="shared" si="36"/>
        <v>#N/A</v>
      </c>
      <c r="I198" t="e">
        <f t="shared" si="37"/>
        <v>#N/A</v>
      </c>
      <c r="J198">
        <f t="shared" si="38"/>
        <v>6.071703307522833</v>
      </c>
      <c r="K198">
        <f t="shared" si="39"/>
        <v>11.635699373221824</v>
      </c>
      <c r="M198" t="e">
        <f t="shared" si="40"/>
        <v>#N/A</v>
      </c>
      <c r="N198" t="e">
        <f t="shared" si="41"/>
        <v>#N/A</v>
      </c>
      <c r="O198">
        <f t="shared" si="42"/>
        <v>-12.559600378054137</v>
      </c>
      <c r="P198">
        <f t="shared" si="43"/>
        <v>13.112662901770186</v>
      </c>
      <c r="Q198" t="e">
        <f t="shared" si="44"/>
        <v>#N/A</v>
      </c>
      <c r="R198" t="e">
        <f t="shared" si="45"/>
        <v>#N/A</v>
      </c>
      <c r="S198">
        <f t="shared" si="46"/>
        <v>0.9239010048323149</v>
      </c>
      <c r="T198">
        <f t="shared" si="47"/>
        <v>-7.040959594247354</v>
      </c>
    </row>
    <row r="199" spans="6:20" ht="12.75">
      <c r="F199">
        <v>196</v>
      </c>
      <c r="G199">
        <f>(COUNT(F$1:F199)-1)/COUNT(F:F)*360</f>
        <v>70.4112337011033</v>
      </c>
      <c r="H199" t="e">
        <f t="shared" si="36"/>
        <v>#N/A</v>
      </c>
      <c r="I199" t="e">
        <f t="shared" si="37"/>
        <v>#N/A</v>
      </c>
      <c r="J199">
        <f t="shared" si="38"/>
        <v>6.054631373636712</v>
      </c>
      <c r="K199">
        <f t="shared" si="39"/>
        <v>11.724131528618411</v>
      </c>
      <c r="M199" t="e">
        <f t="shared" si="40"/>
        <v>#N/A</v>
      </c>
      <c r="N199" t="e">
        <f t="shared" si="41"/>
        <v>#N/A</v>
      </c>
      <c r="O199">
        <f t="shared" si="42"/>
        <v>-12.61860118418954</v>
      </c>
      <c r="P199">
        <f t="shared" si="43"/>
        <v>13.180711427911984</v>
      </c>
      <c r="Q199" t="e">
        <f t="shared" si="44"/>
        <v>#N/A</v>
      </c>
      <c r="R199" t="e">
        <f t="shared" si="45"/>
        <v>#N/A</v>
      </c>
      <c r="S199">
        <f t="shared" si="46"/>
        <v>0.8944696555711307</v>
      </c>
      <c r="T199">
        <f t="shared" si="47"/>
        <v>-7.126080054275273</v>
      </c>
    </row>
    <row r="200" spans="6:20" ht="12.75">
      <c r="F200">
        <v>197</v>
      </c>
      <c r="G200">
        <f>(COUNT(F$1:F200)-1)/COUNT(F:F)*360</f>
        <v>70.77231695085256</v>
      </c>
      <c r="H200" t="e">
        <f t="shared" si="36"/>
        <v>#N/A</v>
      </c>
      <c r="I200" t="e">
        <f t="shared" si="37"/>
        <v>#N/A</v>
      </c>
      <c r="J200">
        <f t="shared" si="38"/>
        <v>6.034725011187205</v>
      </c>
      <c r="K200">
        <f t="shared" si="39"/>
        <v>11.814891568869104</v>
      </c>
      <c r="M200" t="e">
        <f t="shared" si="40"/>
        <v>#N/A</v>
      </c>
      <c r="N200" t="e">
        <f t="shared" si="41"/>
        <v>#N/A</v>
      </c>
      <c r="O200">
        <f t="shared" si="42"/>
        <v>-12.6812206198931</v>
      </c>
      <c r="P200">
        <f t="shared" si="43"/>
        <v>13.24935874719283</v>
      </c>
      <c r="Q200" t="e">
        <f t="shared" si="44"/>
        <v>#N/A</v>
      </c>
      <c r="R200" t="e">
        <f t="shared" si="45"/>
        <v>#N/A</v>
      </c>
      <c r="S200">
        <f t="shared" si="46"/>
        <v>0.8663290510239996</v>
      </c>
      <c r="T200">
        <f t="shared" si="47"/>
        <v>-7.2146337360056245</v>
      </c>
    </row>
    <row r="201" spans="6:20" ht="12.75">
      <c r="F201">
        <v>198</v>
      </c>
      <c r="G201">
        <f>(COUNT(F$1:F201)-1)/COUNT(F:F)*360</f>
        <v>71.13340020060181</v>
      </c>
      <c r="H201" t="e">
        <f t="shared" si="36"/>
        <v>#N/A</v>
      </c>
      <c r="I201" t="e">
        <f t="shared" si="37"/>
        <v>#N/A</v>
      </c>
      <c r="J201">
        <f t="shared" si="38"/>
        <v>6.01186433912448</v>
      </c>
      <c r="K201">
        <f t="shared" si="39"/>
        <v>11.907858776962499</v>
      </c>
      <c r="M201" t="e">
        <f t="shared" si="40"/>
        <v>#N/A</v>
      </c>
      <c r="N201" t="e">
        <f t="shared" si="41"/>
        <v>#N/A</v>
      </c>
      <c r="O201">
        <f t="shared" si="42"/>
        <v>-12.747502146693703</v>
      </c>
      <c r="P201">
        <f t="shared" si="43"/>
        <v>13.31844037508926</v>
      </c>
      <c r="Q201" t="e">
        <f t="shared" si="44"/>
        <v>#N/A</v>
      </c>
      <c r="R201" t="e">
        <f t="shared" si="45"/>
        <v>#N/A</v>
      </c>
      <c r="S201">
        <f t="shared" si="46"/>
        <v>0.8396433697312062</v>
      </c>
      <c r="T201">
        <f t="shared" si="47"/>
        <v>-7.306576035964781</v>
      </c>
    </row>
    <row r="202" spans="6:20" ht="12.75">
      <c r="F202">
        <v>199</v>
      </c>
      <c r="G202">
        <f>(COUNT(F$1:F202)-1)/COUNT(F:F)*360</f>
        <v>71.49448345035105</v>
      </c>
      <c r="H202" t="e">
        <f t="shared" si="36"/>
        <v>#N/A</v>
      </c>
      <c r="I202" t="e">
        <f t="shared" si="37"/>
        <v>#N/A</v>
      </c>
      <c r="J202">
        <f t="shared" si="38"/>
        <v>5.985934875827745</v>
      </c>
      <c r="K202">
        <f t="shared" si="39"/>
        <v>12.002907140504327</v>
      </c>
      <c r="M202" t="e">
        <f t="shared" si="40"/>
        <v>#N/A</v>
      </c>
      <c r="N202" t="e">
        <f t="shared" si="41"/>
        <v>#N/A</v>
      </c>
      <c r="O202">
        <f t="shared" si="42"/>
        <v>-12.817481902386085</v>
      </c>
      <c r="P202">
        <f t="shared" si="43"/>
        <v>13.387789940856255</v>
      </c>
      <c r="Q202" t="e">
        <f t="shared" si="44"/>
        <v>#N/A</v>
      </c>
      <c r="R202" t="e">
        <f t="shared" si="45"/>
        <v>#N/A</v>
      </c>
      <c r="S202">
        <f t="shared" si="46"/>
        <v>0.8145747618817616</v>
      </c>
      <c r="T202">
        <f t="shared" si="47"/>
        <v>-7.40185506502851</v>
      </c>
    </row>
    <row r="203" spans="6:20" ht="12.75">
      <c r="F203">
        <v>200</v>
      </c>
      <c r="G203">
        <f>(COUNT(F$1:F203)-1)/COUNT(F:F)*360</f>
        <v>71.8555667001003</v>
      </c>
      <c r="H203" t="e">
        <f t="shared" si="36"/>
        <v>#N/A</v>
      </c>
      <c r="I203" t="e">
        <f t="shared" si="37"/>
        <v>#N/A</v>
      </c>
      <c r="J203">
        <f t="shared" si="38"/>
        <v>5.9568277681753985</v>
      </c>
      <c r="K203">
        <f t="shared" si="39"/>
        <v>12.09990559473089</v>
      </c>
      <c r="M203" t="e">
        <f t="shared" si="40"/>
        <v>#N/A</v>
      </c>
      <c r="N203" t="e">
        <f t="shared" si="41"/>
        <v>#N/A</v>
      </c>
      <c r="O203">
        <f t="shared" si="42"/>
        <v>-12.891188624156989</v>
      </c>
      <c r="P203">
        <f t="shared" si="43"/>
        <v>13.457239512518107</v>
      </c>
      <c r="Q203" t="e">
        <f t="shared" si="44"/>
        <v>#N/A</v>
      </c>
      <c r="R203" t="e">
        <f t="shared" si="45"/>
        <v>#N/A</v>
      </c>
      <c r="S203">
        <f t="shared" si="46"/>
        <v>0.7912830294261006</v>
      </c>
      <c r="T203">
        <f t="shared" si="47"/>
        <v>-7.50041174434271</v>
      </c>
    </row>
    <row r="204" spans="6:20" ht="12.75">
      <c r="F204">
        <v>201</v>
      </c>
      <c r="G204">
        <f>(COUNT(F$1:F204)-1)/COUNT(F:F)*360</f>
        <v>72.21664994984955</v>
      </c>
      <c r="H204" t="e">
        <f t="shared" si="36"/>
        <v>#N/A</v>
      </c>
      <c r="I204" t="e">
        <f t="shared" si="37"/>
        <v>#N/A</v>
      </c>
      <c r="J204">
        <f t="shared" si="38"/>
        <v>5.9244400096769745</v>
      </c>
      <c r="K204">
        <f t="shared" si="39"/>
        <v>12.198718275393182</v>
      </c>
      <c r="M204" t="e">
        <f t="shared" si="40"/>
        <v>#N/A</v>
      </c>
      <c r="N204" t="e">
        <f t="shared" si="41"/>
        <v>#N/A</v>
      </c>
      <c r="O204">
        <f t="shared" si="42"/>
        <v>-12.968643586119404</v>
      </c>
      <c r="P204">
        <f t="shared" si="43"/>
        <v>13.52661992493848</v>
      </c>
      <c r="Q204" t="e">
        <f t="shared" si="44"/>
        <v>#N/A</v>
      </c>
      <c r="R204" t="e">
        <f t="shared" si="45"/>
        <v>#N/A</v>
      </c>
      <c r="S204">
        <f t="shared" si="46"/>
        <v>0.769925310726224</v>
      </c>
      <c r="T204">
        <f t="shared" si="47"/>
        <v>-7.602179915261505</v>
      </c>
    </row>
    <row r="205" spans="6:20" ht="12.75">
      <c r="F205">
        <v>202</v>
      </c>
      <c r="G205">
        <f>(COUNT(F$1:F205)-1)/COUNT(F:F)*360</f>
        <v>72.5777331995988</v>
      </c>
      <c r="H205" t="e">
        <f t="shared" si="36"/>
        <v>#N/A</v>
      </c>
      <c r="I205" t="e">
        <f t="shared" si="37"/>
        <v>#N/A</v>
      </c>
      <c r="J205">
        <f t="shared" si="38"/>
        <v>5.888674647242105</v>
      </c>
      <c r="K205">
        <f t="shared" si="39"/>
        <v>12.299204781019643</v>
      </c>
      <c r="M205" t="e">
        <f t="shared" si="40"/>
        <v>#N/A</v>
      </c>
      <c r="N205" t="e">
        <f t="shared" si="41"/>
        <v>#N/A</v>
      </c>
      <c r="O205">
        <f t="shared" si="42"/>
        <v>-13.049860551376788</v>
      </c>
      <c r="P205">
        <f t="shared" si="43"/>
        <v>13.595761110331088</v>
      </c>
      <c r="Q205" t="e">
        <f t="shared" si="44"/>
        <v>#N/A</v>
      </c>
      <c r="R205" t="e">
        <f t="shared" si="45"/>
        <v>#N/A</v>
      </c>
      <c r="S205">
        <f t="shared" si="46"/>
        <v>0.7506557703571488</v>
      </c>
      <c r="T205">
        <f t="shared" si="47"/>
        <v>-7.707086463088983</v>
      </c>
    </row>
    <row r="206" spans="6:20" ht="12.75">
      <c r="F206">
        <v>203</v>
      </c>
      <c r="G206">
        <f>(COUNT(F$1:F206)-1)/COUNT(F:F)*360</f>
        <v>72.93881644934804</v>
      </c>
      <c r="H206" t="e">
        <f t="shared" si="36"/>
        <v>#N/A</v>
      </c>
      <c r="I206" t="e">
        <f t="shared" si="37"/>
        <v>#N/A</v>
      </c>
      <c r="J206">
        <f t="shared" si="38"/>
        <v>5.849440976184033</v>
      </c>
      <c r="K206">
        <f t="shared" si="39"/>
        <v>12.401220444047475</v>
      </c>
      <c r="M206" t="e">
        <f t="shared" si="40"/>
        <v>#N/A</v>
      </c>
      <c r="N206" t="e">
        <f t="shared" si="41"/>
        <v>#N/A</v>
      </c>
      <c r="O206">
        <f t="shared" si="42"/>
        <v>-13.134845738710718</v>
      </c>
      <c r="P206">
        <f t="shared" si="43"/>
        <v>13.664492430568066</v>
      </c>
      <c r="Q206" t="e">
        <f t="shared" si="44"/>
        <v>#N/A</v>
      </c>
      <c r="R206" t="e">
        <f t="shared" si="45"/>
        <v>#N/A</v>
      </c>
      <c r="S206">
        <f t="shared" si="46"/>
        <v>0.7336252946632449</v>
      </c>
      <c r="T206">
        <f t="shared" si="47"/>
        <v>-7.815051454384035</v>
      </c>
    </row>
    <row r="207" spans="6:20" ht="12.75">
      <c r="F207">
        <v>204</v>
      </c>
      <c r="G207">
        <f>(COUNT(F$1:F207)-1)/COUNT(F:F)*360</f>
        <v>73.2998996990973</v>
      </c>
      <c r="H207" t="e">
        <f t="shared" si="36"/>
        <v>#N/A</v>
      </c>
      <c r="I207" t="e">
        <f t="shared" si="37"/>
        <v>#N/A</v>
      </c>
      <c r="J207">
        <f t="shared" si="38"/>
        <v>5.806654723077852</v>
      </c>
      <c r="K207">
        <f t="shared" si="39"/>
        <v>12.504616610294836</v>
      </c>
      <c r="M207" t="e">
        <f t="shared" si="40"/>
        <v>#N/A</v>
      </c>
      <c r="N207" t="e">
        <f t="shared" si="41"/>
        <v>#N/A</v>
      </c>
      <c r="O207">
        <f t="shared" si="42"/>
        <v>-13.223597803957102</v>
      </c>
      <c r="P207">
        <f t="shared" si="43"/>
        <v>13.73264301063911</v>
      </c>
      <c r="Q207" t="e">
        <f t="shared" si="44"/>
        <v>#N/A</v>
      </c>
      <c r="R207" t="e">
        <f t="shared" si="45"/>
        <v>#N/A</v>
      </c>
      <c r="S207">
        <f t="shared" si="46"/>
        <v>0.7189811936622696</v>
      </c>
      <c r="T207">
        <f t="shared" si="47"/>
        <v>-7.925988287561259</v>
      </c>
    </row>
    <row r="208" spans="6:20" ht="12.75">
      <c r="F208">
        <v>205</v>
      </c>
      <c r="G208">
        <f>(COUNT(F$1:F208)-1)/COUNT(F:F)*360</f>
        <v>73.66098294884654</v>
      </c>
      <c r="H208" t="e">
        <f t="shared" si="36"/>
        <v>#N/A</v>
      </c>
      <c r="I208" t="e">
        <f t="shared" si="37"/>
        <v>#N/A</v>
      </c>
      <c r="J208">
        <f t="shared" si="38"/>
        <v>5.760238216117547</v>
      </c>
      <c r="K208">
        <f t="shared" si="39"/>
        <v>12.609240926230354</v>
      </c>
      <c r="M208" t="e">
        <f t="shared" si="40"/>
        <v>#N/A</v>
      </c>
      <c r="N208" t="e">
        <f t="shared" si="41"/>
        <v>#N/A</v>
      </c>
      <c r="O208">
        <f t="shared" si="42"/>
        <v>-13.316107836107424</v>
      </c>
      <c r="P208">
        <f t="shared" si="43"/>
        <v>13.800042072612685</v>
      </c>
      <c r="Q208" t="e">
        <f t="shared" si="44"/>
        <v>#N/A</v>
      </c>
      <c r="R208" t="e">
        <f t="shared" si="45"/>
        <v>#N/A</v>
      </c>
      <c r="S208">
        <f t="shared" si="46"/>
        <v>0.7068669098770712</v>
      </c>
      <c r="T208">
        <f t="shared" si="47"/>
        <v>-8.039803856495139</v>
      </c>
    </row>
    <row r="209" spans="6:20" ht="12.75">
      <c r="F209">
        <v>206</v>
      </c>
      <c r="G209">
        <f>(COUNT(F$1:F209)-1)/COUNT(F:F)*360</f>
        <v>74.02206619859578</v>
      </c>
      <c r="H209" t="e">
        <f t="shared" si="36"/>
        <v>#N/A</v>
      </c>
      <c r="I209" t="e">
        <f t="shared" si="37"/>
        <v>#N/A</v>
      </c>
      <c r="J209">
        <f t="shared" si="38"/>
        <v>5.71012054264002</v>
      </c>
      <c r="K209">
        <f t="shared" si="39"/>
        <v>12.714937633481046</v>
      </c>
      <c r="M209" t="e">
        <f t="shared" si="40"/>
        <v>#N/A</v>
      </c>
      <c r="N209" t="e">
        <f t="shared" si="41"/>
        <v>#N/A</v>
      </c>
      <c r="O209">
        <f t="shared" si="42"/>
        <v>-13.41235936814288</v>
      </c>
      <c r="P209">
        <f t="shared" si="43"/>
        <v>13.86651926944939</v>
      </c>
      <c r="Q209" t="e">
        <f t="shared" si="44"/>
        <v>#N/A</v>
      </c>
      <c r="R209" t="e">
        <f t="shared" si="45"/>
        <v>#N/A</v>
      </c>
      <c r="S209">
        <f t="shared" si="46"/>
        <v>0.6974217346618374</v>
      </c>
      <c r="T209">
        <f t="shared" si="47"/>
        <v>-8.15639872680937</v>
      </c>
    </row>
    <row r="210" spans="6:20" ht="12.75">
      <c r="F210">
        <v>207</v>
      </c>
      <c r="G210">
        <f>(COUNT(F$1:F210)-1)/COUNT(F:F)*360</f>
        <v>74.38314944834504</v>
      </c>
      <c r="H210" t="e">
        <f t="shared" si="36"/>
        <v>#N/A</v>
      </c>
      <c r="I210" t="e">
        <f t="shared" si="37"/>
        <v>#N/A</v>
      </c>
      <c r="J210">
        <f t="shared" si="38"/>
        <v>5.656237693509366</v>
      </c>
      <c r="K210">
        <f t="shared" si="39"/>
        <v>12.821547870005588</v>
      </c>
      <c r="M210" t="e">
        <f t="shared" si="40"/>
        <v>#N/A</v>
      </c>
      <c r="N210" t="e">
        <f t="shared" si="41"/>
        <v>#N/A</v>
      </c>
      <c r="O210">
        <f t="shared" si="42"/>
        <v>-13.512328402580582</v>
      </c>
      <c r="P210">
        <f t="shared" si="43"/>
        <v>13.931905018017781</v>
      </c>
      <c r="Q210" t="e">
        <f t="shared" si="44"/>
        <v>#N/A</v>
      </c>
      <c r="R210" t="e">
        <f t="shared" si="45"/>
        <v>#N/A</v>
      </c>
      <c r="S210">
        <f t="shared" si="46"/>
        <v>0.6907805325749958</v>
      </c>
      <c r="T210">
        <f t="shared" si="47"/>
        <v>-8.275667324508417</v>
      </c>
    </row>
    <row r="211" spans="6:20" ht="12.75">
      <c r="F211">
        <v>208</v>
      </c>
      <c r="G211">
        <f>(COUNT(F$1:F211)-1)/COUNT(F:F)*360</f>
        <v>74.74423269809428</v>
      </c>
      <c r="H211" t="e">
        <f t="shared" si="36"/>
        <v>#N/A</v>
      </c>
      <c r="I211" t="e">
        <f t="shared" si="37"/>
        <v>#N/A</v>
      </c>
      <c r="J211">
        <f t="shared" si="38"/>
        <v>5.598532694080231</v>
      </c>
      <c r="K211">
        <f t="shared" si="39"/>
        <v>12.928909977347079</v>
      </c>
      <c r="M211" t="e">
        <f t="shared" si="40"/>
        <v>#N/A</v>
      </c>
      <c r="N211" t="e">
        <f t="shared" si="41"/>
        <v>#N/A</v>
      </c>
      <c r="O211">
        <f t="shared" si="42"/>
        <v>-13.615983451682325</v>
      </c>
      <c r="P211">
        <f t="shared" si="43"/>
        <v>13.996030830664777</v>
      </c>
      <c r="Q211" t="e">
        <f t="shared" si="44"/>
        <v>#N/A</v>
      </c>
      <c r="R211" t="e">
        <f t="shared" si="45"/>
        <v>#N/A</v>
      </c>
      <c r="S211">
        <f t="shared" si="46"/>
        <v>0.6870734743352482</v>
      </c>
      <c r="T211">
        <f t="shared" si="47"/>
        <v>-8.397498136584547</v>
      </c>
    </row>
    <row r="212" spans="6:20" ht="12.75">
      <c r="F212">
        <v>209</v>
      </c>
      <c r="G212">
        <f>(COUNT(F$1:F212)-1)/COUNT(F:F)*360</f>
        <v>75.10531594784354</v>
      </c>
      <c r="H212" t="e">
        <f t="shared" si="36"/>
        <v>#N/A</v>
      </c>
      <c r="I212" t="e">
        <f t="shared" si="37"/>
        <v>#N/A</v>
      </c>
      <c r="J212">
        <f t="shared" si="38"/>
        <v>5.536955721485102</v>
      </c>
      <c r="K212">
        <f t="shared" si="39"/>
        <v>13.036859813367535</v>
      </c>
      <c r="M212" t="e">
        <f t="shared" si="40"/>
        <v>#N/A</v>
      </c>
      <c r="N212" t="e">
        <f t="shared" si="41"/>
        <v>#N/A</v>
      </c>
      <c r="O212">
        <f t="shared" si="42"/>
        <v>-13.723285592248073</v>
      </c>
      <c r="P212">
        <f t="shared" si="43"/>
        <v>14.058729644695292</v>
      </c>
      <c r="Q212" t="e">
        <f t="shared" si="44"/>
        <v>#N/A</v>
      </c>
      <c r="R212" t="e">
        <f t="shared" si="45"/>
        <v>#N/A</v>
      </c>
      <c r="S212">
        <f t="shared" si="46"/>
        <v>0.6864257788805403</v>
      </c>
      <c r="T212">
        <f t="shared" si="47"/>
        <v>-8.521773923210192</v>
      </c>
    </row>
    <row r="213" spans="6:20" ht="12.75">
      <c r="F213">
        <v>210</v>
      </c>
      <c r="G213">
        <f>(COUNT(F$1:F213)-1)/COUNT(F:F)*360</f>
        <v>75.46639919759278</v>
      </c>
      <c r="H213" t="e">
        <f t="shared" si="36"/>
        <v>#N/A</v>
      </c>
      <c r="I213" t="e">
        <f t="shared" si="37"/>
        <v>#N/A</v>
      </c>
      <c r="J213">
        <f t="shared" si="38"/>
        <v>5.471464208017126</v>
      </c>
      <c r="K213">
        <f t="shared" si="39"/>
        <v>13.145231069855551</v>
      </c>
      <c r="M213" t="e">
        <f t="shared" si="40"/>
        <v>#N/A</v>
      </c>
      <c r="N213" t="e">
        <f t="shared" si="41"/>
        <v>#N/A</v>
      </c>
      <c r="O213">
        <f t="shared" si="42"/>
        <v>-13.83418853488764</v>
      </c>
      <c r="P213">
        <f t="shared" si="43"/>
        <v>14.119836149119966</v>
      </c>
      <c r="Q213" t="e">
        <f t="shared" si="44"/>
        <v>#N/A</v>
      </c>
      <c r="R213" t="e">
        <f t="shared" si="45"/>
        <v>#N/A</v>
      </c>
      <c r="S213">
        <f t="shared" si="46"/>
        <v>0.6889574650320895</v>
      </c>
      <c r="T213">
        <f t="shared" si="47"/>
        <v>-8.648371941102841</v>
      </c>
    </row>
    <row r="214" spans="6:20" ht="12.75">
      <c r="F214">
        <v>211</v>
      </c>
      <c r="G214">
        <f>(COUNT(F$1:F214)-1)/COUNT(F:F)*360</f>
        <v>75.82748244734202</v>
      </c>
      <c r="H214" t="e">
        <f t="shared" si="36"/>
        <v>#N/A</v>
      </c>
      <c r="I214" t="e">
        <f t="shared" si="37"/>
        <v>#N/A</v>
      </c>
      <c r="J214">
        <f t="shared" si="38"/>
        <v>5.402022930407016</v>
      </c>
      <c r="K214">
        <f t="shared" si="39"/>
        <v>13.25385559438937</v>
      </c>
      <c r="M214" t="e">
        <f t="shared" si="40"/>
        <v>#N/A</v>
      </c>
      <c r="N214" t="e">
        <f t="shared" si="41"/>
        <v>#N/A</v>
      </c>
      <c r="O214">
        <f t="shared" si="42"/>
        <v>-13.948638707636151</v>
      </c>
      <c r="P214">
        <f t="shared" si="43"/>
        <v>14.179187108035203</v>
      </c>
      <c r="Q214" t="e">
        <f t="shared" si="44"/>
        <v>#N/A</v>
      </c>
      <c r="R214" t="e">
        <f t="shared" si="45"/>
        <v>#N/A</v>
      </c>
      <c r="S214">
        <f t="shared" si="46"/>
        <v>0.6947831132467837</v>
      </c>
      <c r="T214">
        <f t="shared" si="47"/>
        <v>-8.777164177628189</v>
      </c>
    </row>
    <row r="215" spans="6:20" ht="12.75">
      <c r="F215">
        <v>212</v>
      </c>
      <c r="G215">
        <f>(COUNT(F$1:F215)-1)/COUNT(F:F)*360</f>
        <v>76.18856569709128</v>
      </c>
      <c r="H215" t="e">
        <f t="shared" si="36"/>
        <v>#N/A</v>
      </c>
      <c r="I215" t="e">
        <f t="shared" si="37"/>
        <v>#N/A</v>
      </c>
      <c r="J215">
        <f t="shared" si="38"/>
        <v>5.328604084820057</v>
      </c>
      <c r="K215">
        <f t="shared" si="39"/>
        <v>13.362563715829026</v>
      </c>
      <c r="M215" t="e">
        <f t="shared" si="40"/>
        <v>#N/A</v>
      </c>
      <c r="N215" t="e">
        <f t="shared" si="41"/>
        <v>#N/A</v>
      </c>
      <c r="O215">
        <f t="shared" si="42"/>
        <v>-14.066575353750814</v>
      </c>
      <c r="P215">
        <f t="shared" si="43"/>
        <v>14.23662168000615</v>
      </c>
      <c r="Q215" t="e">
        <f t="shared" si="44"/>
        <v>#N/A</v>
      </c>
      <c r="R215" t="e">
        <f t="shared" si="45"/>
        <v>#N/A</v>
      </c>
      <c r="S215">
        <f t="shared" si="46"/>
        <v>0.7040116379217878</v>
      </c>
      <c r="T215">
        <f t="shared" si="47"/>
        <v>-8.908017595186093</v>
      </c>
    </row>
    <row r="216" spans="6:20" ht="12.75">
      <c r="F216">
        <v>213</v>
      </c>
      <c r="G216">
        <f>(COUNT(F$1:F216)-1)/COUNT(F:F)*360</f>
        <v>76.54964894684052</v>
      </c>
      <c r="H216" t="e">
        <f t="shared" si="36"/>
        <v>#N/A</v>
      </c>
      <c r="I216" t="e">
        <f t="shared" si="37"/>
        <v>#N/A</v>
      </c>
      <c r="J216">
        <f t="shared" si="38"/>
        <v>5.251187347427061</v>
      </c>
      <c r="K216">
        <f t="shared" si="39"/>
        <v>13.471184572804344</v>
      </c>
      <c r="M216" t="e">
        <f t="shared" si="40"/>
        <v>#N/A</v>
      </c>
      <c r="N216" t="e">
        <f t="shared" si="41"/>
        <v>#N/A</v>
      </c>
      <c r="O216">
        <f t="shared" si="42"/>
        <v>-14.187930643498914</v>
      </c>
      <c r="P216">
        <f t="shared" si="43"/>
        <v>14.291981732831113</v>
      </c>
      <c r="Q216" t="e">
        <f t="shared" si="44"/>
        <v>#N/A</v>
      </c>
      <c r="R216" t="e">
        <f t="shared" si="45"/>
        <v>#N/A</v>
      </c>
      <c r="S216">
        <f t="shared" si="46"/>
        <v>0.7167460706945725</v>
      </c>
      <c r="T216">
        <f t="shared" si="47"/>
        <v>-9.040794385404054</v>
      </c>
    </row>
    <row r="217" spans="6:20" ht="12.75">
      <c r="F217">
        <v>214</v>
      </c>
      <c r="G217">
        <f>(COUNT(F$1:F217)-1)/COUNT(F:F)*360</f>
        <v>76.91073219658976</v>
      </c>
      <c r="H217" t="e">
        <f t="shared" si="36"/>
        <v>#N/A</v>
      </c>
      <c r="I217" t="e">
        <f t="shared" si="37"/>
        <v>#N/A</v>
      </c>
      <c r="J217">
        <f t="shared" si="38"/>
        <v>5.169759920431127</v>
      </c>
      <c r="K217">
        <f t="shared" si="39"/>
        <v>13.579546444559645</v>
      </c>
      <c r="M217" t="e">
        <f t="shared" si="40"/>
        <v>#N/A</v>
      </c>
      <c r="N217" t="e">
        <f t="shared" si="41"/>
        <v>#N/A</v>
      </c>
      <c r="O217">
        <f t="shared" si="42"/>
        <v>-14.312629799719847</v>
      </c>
      <c r="P217">
        <f t="shared" si="43"/>
        <v>14.345112153074869</v>
      </c>
      <c r="Q217" t="e">
        <f t="shared" si="44"/>
        <v>#N/A</v>
      </c>
      <c r="R217" t="e">
        <f t="shared" si="45"/>
        <v>#N/A</v>
      </c>
      <c r="S217">
        <f t="shared" si="46"/>
        <v>0.7330833551602041</v>
      </c>
      <c r="T217">
        <f t="shared" si="47"/>
        <v>-9.175352232643743</v>
      </c>
    </row>
    <row r="218" spans="6:20" ht="12.75">
      <c r="F218">
        <v>215</v>
      </c>
      <c r="G218">
        <f>(COUNT(F$1:F218)-1)/COUNT(F:F)*360</f>
        <v>77.27181544633902</v>
      </c>
      <c r="H218" t="e">
        <f t="shared" si="36"/>
        <v>#N/A</v>
      </c>
      <c r="I218" t="e">
        <f t="shared" si="37"/>
        <v>#N/A</v>
      </c>
      <c r="J218">
        <f t="shared" si="38"/>
        <v>5.084316563460394</v>
      </c>
      <c r="K218">
        <f t="shared" si="39"/>
        <v>13.68747708351159</v>
      </c>
      <c r="M218" t="e">
        <f t="shared" si="40"/>
        <v>#N/A</v>
      </c>
      <c r="N218" t="e">
        <f t="shared" si="41"/>
        <v>#N/A</v>
      </c>
      <c r="O218">
        <f t="shared" si="42"/>
        <v>-14.440591236917097</v>
      </c>
      <c r="P218">
        <f t="shared" si="43"/>
        <v>14.395861149768573</v>
      </c>
      <c r="Q218" t="e">
        <f t="shared" si="44"/>
        <v>#N/A</v>
      </c>
      <c r="R218" t="e">
        <f t="shared" si="45"/>
        <v>#N/A</v>
      </c>
      <c r="S218">
        <f t="shared" si="46"/>
        <v>0.7531141534055088</v>
      </c>
      <c r="T218">
        <f t="shared" si="47"/>
        <v>-9.311544586308178</v>
      </c>
    </row>
    <row r="219" spans="6:20" ht="12.75">
      <c r="F219">
        <v>216</v>
      </c>
      <c r="G219">
        <f>(COUNT(F$1:F219)-1)/COUNT(F:F)*360</f>
        <v>77.63289869608826</v>
      </c>
      <c r="H219" t="e">
        <f t="shared" si="36"/>
        <v>#N/A</v>
      </c>
      <c r="I219" t="e">
        <f t="shared" si="37"/>
        <v>#N/A</v>
      </c>
      <c r="J219">
        <f t="shared" si="38"/>
        <v>4.994859610265484</v>
      </c>
      <c r="K219">
        <f t="shared" si="39"/>
        <v>13.794804048872987</v>
      </c>
      <c r="M219" t="e">
        <f t="shared" si="40"/>
        <v>#N/A</v>
      </c>
      <c r="N219" t="e">
        <f t="shared" si="41"/>
        <v>#N/A</v>
      </c>
      <c r="O219">
        <f t="shared" si="42"/>
        <v>-14.571726713609742</v>
      </c>
      <c r="P219">
        <f t="shared" si="43"/>
        <v>14.444080551685179</v>
      </c>
      <c r="Q219" t="e">
        <f t="shared" si="44"/>
        <v>#N/A</v>
      </c>
      <c r="R219" t="e">
        <f t="shared" si="45"/>
        <v>#N/A</v>
      </c>
      <c r="S219">
        <f t="shared" si="46"/>
        <v>0.7769226647367571</v>
      </c>
      <c r="T219">
        <f t="shared" si="47"/>
        <v>-9.449220941419696</v>
      </c>
    </row>
    <row r="220" spans="6:20" ht="12.75">
      <c r="F220">
        <v>217</v>
      </c>
      <c r="G220">
        <f>(COUNT(F$1:F220)-1)/COUNT(F:F)*360</f>
        <v>77.9939819458375</v>
      </c>
      <c r="H220" t="e">
        <f t="shared" si="36"/>
        <v>#N/A</v>
      </c>
      <c r="I220" t="e">
        <f t="shared" si="37"/>
        <v>#N/A</v>
      </c>
      <c r="J220">
        <f t="shared" si="38"/>
        <v>4.90139897068882</v>
      </c>
      <c r="K220">
        <f t="shared" si="39"/>
        <v>13.901355040693533</v>
      </c>
      <c r="M220" t="e">
        <f t="shared" si="40"/>
        <v>#N/A</v>
      </c>
      <c r="N220" t="e">
        <f t="shared" si="41"/>
        <v>#N/A</v>
      </c>
      <c r="O220">
        <f t="shared" si="42"/>
        <v>-14.705941497647348</v>
      </c>
      <c r="P220">
        <f t="shared" si="43"/>
        <v>14.48962609761187</v>
      </c>
      <c r="Q220" t="e">
        <f t="shared" si="44"/>
        <v>#N/A</v>
      </c>
      <c r="R220" t="e">
        <f t="shared" si="45"/>
        <v>#N/A</v>
      </c>
      <c r="S220">
        <f t="shared" si="46"/>
        <v>0.8045864569538175</v>
      </c>
      <c r="T220">
        <f t="shared" si="47"/>
        <v>-9.58822712692305</v>
      </c>
    </row>
    <row r="221" spans="6:20" ht="12.75">
      <c r="F221">
        <v>218</v>
      </c>
      <c r="G221">
        <f>(COUNT(F$1:F221)-1)/COUNT(F:F)*360</f>
        <v>78.35506519558676</v>
      </c>
      <c r="H221" t="e">
        <f t="shared" si="36"/>
        <v>#N/A</v>
      </c>
      <c r="I221" t="e">
        <f t="shared" si="37"/>
        <v>#N/A</v>
      </c>
      <c r="J221">
        <f t="shared" si="38"/>
        <v>4.803952117901783</v>
      </c>
      <c r="K221">
        <f t="shared" si="39"/>
        <v>14.006958233667651</v>
      </c>
      <c r="M221" t="e">
        <f t="shared" si="40"/>
        <v>#N/A</v>
      </c>
      <c r="N221" t="e">
        <f t="shared" si="41"/>
        <v>#N/A</v>
      </c>
      <c r="O221">
        <f t="shared" si="42"/>
        <v>-14.843134544166823</v>
      </c>
      <c r="P221">
        <f t="shared" si="43"/>
        <v>14.532357719054687</v>
      </c>
      <c r="Q221" t="e">
        <f t="shared" si="44"/>
        <v>#N/A</v>
      </c>
      <c r="R221" t="e">
        <f t="shared" si="45"/>
        <v>#N/A</v>
      </c>
      <c r="S221">
        <f t="shared" si="46"/>
        <v>0.8361763104991731</v>
      </c>
      <c r="T221">
        <f t="shared" si="47"/>
        <v>-9.728405601152904</v>
      </c>
    </row>
    <row r="222" spans="6:20" ht="12.75">
      <c r="F222">
        <v>219</v>
      </c>
      <c r="G222">
        <f>(COUNT(F$1:F222)-1)/COUNT(F:F)*360</f>
        <v>78.71614844533602</v>
      </c>
      <c r="H222" t="e">
        <f t="shared" si="36"/>
        <v>#N/A</v>
      </c>
      <c r="I222" t="e">
        <f t="shared" si="37"/>
        <v>#N/A</v>
      </c>
      <c r="J222">
        <f t="shared" si="38"/>
        <v>4.702544060934269</v>
      </c>
      <c r="K222">
        <f t="shared" si="39"/>
        <v>14.111442610059738</v>
      </c>
      <c r="M222" t="e">
        <f t="shared" si="40"/>
        <v>#N/A</v>
      </c>
      <c r="N222" t="e">
        <f t="shared" si="41"/>
        <v>#N/A</v>
      </c>
      <c r="O222">
        <f t="shared" si="42"/>
        <v>-14.983198685845153</v>
      </c>
      <c r="P222">
        <f t="shared" si="43"/>
        <v>14.572139814825054</v>
      </c>
      <c r="Q222" t="e">
        <f t="shared" si="44"/>
        <v>#N/A</v>
      </c>
      <c r="R222" t="e">
        <f t="shared" si="45"/>
        <v>#N/A</v>
      </c>
      <c r="S222">
        <f t="shared" si="46"/>
        <v>0.8717560757854166</v>
      </c>
      <c r="T222">
        <f t="shared" si="47"/>
        <v>-9.869595753890785</v>
      </c>
    </row>
    <row r="223" spans="6:20" ht="12.75">
      <c r="F223">
        <v>220</v>
      </c>
      <c r="G223">
        <f>(COUNT(F$1:F223)-1)/COUNT(F:F)*360</f>
        <v>79.07723169508525</v>
      </c>
      <c r="H223" t="e">
        <f t="shared" si="36"/>
        <v>#N/A</v>
      </c>
      <c r="I223" t="e">
        <f t="shared" si="37"/>
        <v>#N/A</v>
      </c>
      <c r="J223">
        <f t="shared" si="38"/>
        <v>4.597207302549833</v>
      </c>
      <c r="K223">
        <f t="shared" si="39"/>
        <v>14.2146382910994</v>
      </c>
      <c r="M223" t="e">
        <f t="shared" si="40"/>
        <v>#N/A</v>
      </c>
      <c r="N223" t="e">
        <f t="shared" si="41"/>
        <v>#N/A</v>
      </c>
      <c r="O223">
        <f t="shared" si="42"/>
        <v>-15.12602083507821</v>
      </c>
      <c r="P223">
        <f t="shared" si="43"/>
        <v>14.608841516974017</v>
      </c>
      <c r="Q223" t="e">
        <f t="shared" si="44"/>
        <v>#N/A</v>
      </c>
      <c r="R223" t="e">
        <f t="shared" si="45"/>
        <v>#N/A</v>
      </c>
      <c r="S223">
        <f t="shared" si="46"/>
        <v>0.9113825439788119</v>
      </c>
      <c r="T223">
        <f t="shared" si="47"/>
        <v>-10.011634214424184</v>
      </c>
    </row>
    <row r="224" spans="6:20" ht="12.75">
      <c r="F224">
        <v>221</v>
      </c>
      <c r="G224">
        <f>(COUNT(F$1:F224)-1)/COUNT(F:F)*360</f>
        <v>79.4383149448345</v>
      </c>
      <c r="H224" t="e">
        <f t="shared" si="36"/>
        <v>#N/A</v>
      </c>
      <c r="I224" t="e">
        <f t="shared" si="37"/>
        <v>#N/A</v>
      </c>
      <c r="J224">
        <f t="shared" si="38"/>
        <v>4.487981782548077</v>
      </c>
      <c r="K224">
        <f t="shared" si="39"/>
        <v>14.316376866201615</v>
      </c>
      <c r="M224" t="e">
        <f t="shared" si="40"/>
        <v>#N/A</v>
      </c>
      <c r="N224" t="e">
        <f t="shared" si="41"/>
        <v>#N/A</v>
      </c>
      <c r="O224">
        <f t="shared" si="42"/>
        <v>-15.271482197692404</v>
      </c>
      <c r="P224">
        <f t="shared" si="43"/>
        <v>14.642336947556489</v>
      </c>
      <c r="Q224" t="e">
        <f t="shared" si="44"/>
        <v>#N/A</v>
      </c>
      <c r="R224" t="e">
        <f t="shared" si="45"/>
        <v>#N/A</v>
      </c>
      <c r="S224">
        <f t="shared" si="46"/>
        <v>0.95510533149079</v>
      </c>
      <c r="T224">
        <f t="shared" si="47"/>
        <v>-10.154355165008413</v>
      </c>
    </row>
    <row r="225" spans="6:20" ht="12.75">
      <c r="F225">
        <v>222</v>
      </c>
      <c r="G225">
        <f>(COUNT(F$1:F225)-1)/COUNT(F:F)*360</f>
        <v>79.79939819458376</v>
      </c>
      <c r="H225" t="e">
        <f t="shared" si="36"/>
        <v>#N/A</v>
      </c>
      <c r="I225" t="e">
        <f t="shared" si="37"/>
        <v>#N/A</v>
      </c>
      <c r="J225">
        <f t="shared" si="38"/>
        <v>4.3749148066045125</v>
      </c>
      <c r="K225">
        <f t="shared" si="39"/>
        <v>14.4164917193714</v>
      </c>
      <c r="M225" t="e">
        <f t="shared" si="40"/>
        <v>#N/A</v>
      </c>
      <c r="N225" t="e">
        <f t="shared" si="41"/>
        <v>#N/A</v>
      </c>
      <c r="O225">
        <f t="shared" si="42"/>
        <v>-15.419458497773507</v>
      </c>
      <c r="P225">
        <f t="shared" si="43"/>
        <v>14.672505465725889</v>
      </c>
      <c r="Q225" t="e">
        <f t="shared" si="44"/>
        <v>#N/A</v>
      </c>
      <c r="R225" t="e">
        <f t="shared" si="45"/>
        <v>#N/A</v>
      </c>
      <c r="S225">
        <f t="shared" si="46"/>
        <v>1.002966778402108</v>
      </c>
      <c r="T225">
        <f t="shared" si="47"/>
        <v>-10.297590659121377</v>
      </c>
    </row>
    <row r="226" spans="6:20" ht="12.75">
      <c r="F226">
        <v>223</v>
      </c>
      <c r="G226">
        <f>(COUNT(F$1:F226)-1)/COUNT(F:F)*360</f>
        <v>80.160481444333</v>
      </c>
      <c r="H226" t="e">
        <f t="shared" si="36"/>
        <v>#N/A</v>
      </c>
      <c r="I226" t="e">
        <f t="shared" si="37"/>
        <v>#N/A</v>
      </c>
      <c r="J226">
        <f t="shared" si="38"/>
        <v>4.258060960785864</v>
      </c>
      <c r="K226">
        <f t="shared" si="39"/>
        <v>14.514818352157999</v>
      </c>
      <c r="M226" t="e">
        <f t="shared" si="40"/>
        <v>#N/A</v>
      </c>
      <c r="N226" t="e">
        <f t="shared" si="41"/>
        <v>#N/A</v>
      </c>
      <c r="O226">
        <f t="shared" si="42"/>
        <v>-15.569820213175666</v>
      </c>
      <c r="P226">
        <f t="shared" si="43"/>
        <v>14.699231904678344</v>
      </c>
      <c r="Q226" t="e">
        <f t="shared" si="44"/>
        <v>#N/A</v>
      </c>
      <c r="R226" t="e">
        <f t="shared" si="45"/>
        <v>#N/A</v>
      </c>
      <c r="S226">
        <f t="shared" si="46"/>
        <v>1.0550018610176686</v>
      </c>
      <c r="T226">
        <f t="shared" si="47"/>
        <v>-10.441170943892482</v>
      </c>
    </row>
    <row r="227" spans="6:20" ht="12.75">
      <c r="F227">
        <v>224</v>
      </c>
      <c r="G227">
        <f>(COUNT(F$1:F227)-1)/COUNT(F:F)*360</f>
        <v>80.52156469408224</v>
      </c>
      <c r="H227" t="e">
        <f t="shared" si="36"/>
        <v>#N/A</v>
      </c>
      <c r="I227" t="e">
        <f t="shared" si="37"/>
        <v>#N/A</v>
      </c>
      <c r="J227">
        <f t="shared" si="38"/>
        <v>4.137482011907027</v>
      </c>
      <c r="K227">
        <f t="shared" si="39"/>
        <v>14.611194702530108</v>
      </c>
      <c r="M227" t="e">
        <f t="shared" si="40"/>
        <v>#N/A</v>
      </c>
      <c r="N227" t="e">
        <f t="shared" si="41"/>
        <v>#N/A</v>
      </c>
      <c r="O227">
        <f t="shared" si="42"/>
        <v>-15.722432821252418</v>
      </c>
      <c r="P227">
        <f t="shared" si="43"/>
        <v>14.722406797985201</v>
      </c>
      <c r="Q227" t="e">
        <f t="shared" si="44"/>
        <v>#N/A</v>
      </c>
      <c r="R227" t="e">
        <f t="shared" si="45"/>
        <v>#N/A</v>
      </c>
      <c r="S227">
        <f t="shared" si="46"/>
        <v>1.1112381187223122</v>
      </c>
      <c r="T227">
        <f t="shared" si="47"/>
        <v>-10.584924786078176</v>
      </c>
    </row>
    <row r="228" spans="6:20" ht="12.75">
      <c r="F228">
        <v>225</v>
      </c>
      <c r="G228">
        <f>(COUNT(F$1:F228)-1)/COUNT(F:F)*360</f>
        <v>80.8826479438315</v>
      </c>
      <c r="H228" t="e">
        <f t="shared" si="36"/>
        <v>#N/A</v>
      </c>
      <c r="I228" t="e">
        <f t="shared" si="37"/>
        <v>#N/A</v>
      </c>
      <c r="J228">
        <f t="shared" si="38"/>
        <v>4.01324679392335</v>
      </c>
      <c r="K228">
        <f t="shared" si="39"/>
        <v>14.705461459051758</v>
      </c>
      <c r="M228" t="e">
        <f t="shared" si="40"/>
        <v>#N/A</v>
      </c>
      <c r="N228" t="e">
        <f t="shared" si="41"/>
        <v>#N/A</v>
      </c>
      <c r="O228">
        <f t="shared" si="42"/>
        <v>-15.877157054331805</v>
      </c>
      <c r="P228">
        <f t="shared" si="43"/>
        <v>14.741926594873476</v>
      </c>
      <c r="Q228" t="e">
        <f t="shared" si="44"/>
        <v>#N/A</v>
      </c>
      <c r="R228" t="e">
        <f t="shared" si="45"/>
        <v>#N/A</v>
      </c>
      <c r="S228">
        <f t="shared" si="46"/>
        <v>1.171695595280049</v>
      </c>
      <c r="T228">
        <f t="shared" si="47"/>
        <v>-10.728679800950125</v>
      </c>
    </row>
    <row r="229" spans="6:20" ht="12.75">
      <c r="F229">
        <v>226</v>
      </c>
      <c r="G229">
        <f>(COUNT(F$1:F229)-1)/COUNT(F:F)*360</f>
        <v>81.24373119358074</v>
      </c>
      <c r="H229" t="e">
        <f t="shared" si="36"/>
        <v>#N/A</v>
      </c>
      <c r="I229" t="e">
        <f t="shared" si="37"/>
        <v>#N/A</v>
      </c>
      <c r="J229">
        <f t="shared" si="38"/>
        <v>3.885431080578901</v>
      </c>
      <c r="K229">
        <f t="shared" si="39"/>
        <v>14.797462369747622</v>
      </c>
      <c r="M229" t="e">
        <f t="shared" si="40"/>
        <v>#N/A</v>
      </c>
      <c r="N229" t="e">
        <f t="shared" si="41"/>
        <v>#N/A</v>
      </c>
      <c r="O229">
        <f t="shared" si="42"/>
        <v>-16.03384916443886</v>
      </c>
      <c r="P229">
        <f t="shared" si="43"/>
        <v>14.757693864035172</v>
      </c>
      <c r="Q229" t="e">
        <f t="shared" si="44"/>
        <v>#N/A</v>
      </c>
      <c r="R229" t="e">
        <f t="shared" si="45"/>
        <v>#N/A</v>
      </c>
      <c r="S229">
        <f t="shared" si="46"/>
        <v>1.2363867946912386</v>
      </c>
      <c r="T229">
        <f t="shared" si="47"/>
        <v>-10.872262783456272</v>
      </c>
    </row>
    <row r="230" spans="6:20" ht="12.75">
      <c r="F230">
        <v>227</v>
      </c>
      <c r="G230">
        <f>(COUNT(F$1:F230)-1)/COUNT(F:F)*360</f>
        <v>81.60481444332999</v>
      </c>
      <c r="H230" t="e">
        <f t="shared" si="36"/>
        <v>#N/A</v>
      </c>
      <c r="I230" t="e">
        <f t="shared" si="37"/>
        <v>#N/A</v>
      </c>
      <c r="J230">
        <f t="shared" si="38"/>
        <v>3.754117444558311</v>
      </c>
      <c r="K230">
        <f t="shared" si="39"/>
        <v>14.88704454505684</v>
      </c>
      <c r="M230" t="e">
        <f t="shared" si="40"/>
        <v>#N/A</v>
      </c>
      <c r="N230" t="e">
        <f t="shared" si="41"/>
        <v>#N/A</v>
      </c>
      <c r="O230">
        <f t="shared" si="42"/>
        <v>-16.192361196750603</v>
      </c>
      <c r="P230">
        <f t="shared" si="43"/>
        <v>14.769617485568931</v>
      </c>
      <c r="Q230" t="e">
        <f t="shared" si="44"/>
        <v>#N/A</v>
      </c>
      <c r="R230" t="e">
        <f t="shared" si="45"/>
        <v>#N/A</v>
      </c>
      <c r="S230">
        <f t="shared" si="46"/>
        <v>1.305316651693765</v>
      </c>
      <c r="T230">
        <f t="shared" si="47"/>
        <v>-11.01550004101062</v>
      </c>
    </row>
    <row r="231" spans="6:20" ht="12.75">
      <c r="F231">
        <v>228</v>
      </c>
      <c r="G231">
        <f>(COUNT(F$1:F231)-1)/COUNT(F:F)*360</f>
        <v>81.96589769307924</v>
      </c>
      <c r="H231" t="e">
        <f t="shared" si="36"/>
        <v>#N/A</v>
      </c>
      <c r="I231" t="e">
        <f t="shared" si="37"/>
        <v>#N/A</v>
      </c>
      <c r="J231">
        <f t="shared" si="38"/>
        <v>3.6193951034160783</v>
      </c>
      <c r="K231">
        <f t="shared" si="39"/>
        <v>14.97405875428576</v>
      </c>
      <c r="M231" t="e">
        <f t="shared" si="40"/>
        <v>#N/A</v>
      </c>
      <c r="N231" t="e">
        <f t="shared" si="41"/>
        <v>#N/A</v>
      </c>
      <c r="O231">
        <f t="shared" si="42"/>
        <v>-16.35254127125155</v>
      </c>
      <c r="P231">
        <f t="shared" si="43"/>
        <v>14.777612830680274</v>
      </c>
      <c r="Q231" t="e">
        <f t="shared" si="44"/>
        <v>#N/A</v>
      </c>
      <c r="R231" t="e">
        <f t="shared" si="45"/>
        <v>#N/A</v>
      </c>
      <c r="S231">
        <f t="shared" si="46"/>
        <v>1.378482516965791</v>
      </c>
      <c r="T231">
        <f t="shared" si="47"/>
        <v>-11.158217727264196</v>
      </c>
    </row>
    <row r="232" spans="6:20" ht="12.75">
      <c r="F232">
        <v>229</v>
      </c>
      <c r="G232">
        <f>(COUNT(F$1:F232)-1)/COUNT(F:F)*360</f>
        <v>82.32698094282848</v>
      </c>
      <c r="H232" t="e">
        <f t="shared" si="36"/>
        <v>#N/A</v>
      </c>
      <c r="I232" t="e">
        <f t="shared" si="37"/>
        <v>#N/A</v>
      </c>
      <c r="J232">
        <f t="shared" si="38"/>
        <v>3.4813597525827253</v>
      </c>
      <c r="K232">
        <f t="shared" si="39"/>
        <v>15.058359714982974</v>
      </c>
      <c r="M232" t="e">
        <f t="shared" si="40"/>
        <v>#N/A</v>
      </c>
      <c r="N232" t="e">
        <f t="shared" si="41"/>
        <v>#N/A</v>
      </c>
      <c r="O232">
        <f t="shared" si="42"/>
        <v>-16.514233872042137</v>
      </c>
      <c r="P232">
        <f t="shared" si="43"/>
        <v>14.781601928790819</v>
      </c>
      <c r="Q232" t="e">
        <f t="shared" si="44"/>
        <v>#N/A</v>
      </c>
      <c r="R232" t="e">
        <f t="shared" si="45"/>
        <v>#N/A</v>
      </c>
      <c r="S232">
        <f t="shared" si="46"/>
        <v>1.4558741570591653</v>
      </c>
      <c r="T232">
        <f t="shared" si="47"/>
        <v>-11.300242176208092</v>
      </c>
    </row>
    <row r="233" spans="6:20" ht="12.75">
      <c r="F233">
        <v>230</v>
      </c>
      <c r="G233">
        <f>(COUNT(F$1:F233)-1)/COUNT(F:F)*360</f>
        <v>82.68806419257773</v>
      </c>
      <c r="H233" t="e">
        <f t="shared" si="36"/>
        <v>#N/A</v>
      </c>
      <c r="I233" t="e">
        <f t="shared" si="37"/>
        <v>#N/A</v>
      </c>
      <c r="J233">
        <f t="shared" si="38"/>
        <v>3.3401133857725247</v>
      </c>
      <c r="K233">
        <f t="shared" si="39"/>
        <v>15.139806374673583</v>
      </c>
      <c r="M233" t="e">
        <f t="shared" si="40"/>
        <v>#N/A</v>
      </c>
      <c r="N233" t="e">
        <f t="shared" si="41"/>
        <v>#N/A</v>
      </c>
      <c r="O233">
        <f t="shared" si="42"/>
        <v>-16.67728014373733</v>
      </c>
      <c r="P233">
        <f t="shared" si="43"/>
        <v>14.781513621731172</v>
      </c>
      <c r="Q233" t="e">
        <f t="shared" si="44"/>
        <v>#N/A</v>
      </c>
      <c r="R233" t="e">
        <f t="shared" si="45"/>
        <v>#N/A</v>
      </c>
      <c r="S233">
        <f t="shared" si="46"/>
        <v>1.5374737690637499</v>
      </c>
      <c r="T233">
        <f t="shared" si="47"/>
        <v>-11.441400235958646</v>
      </c>
    </row>
    <row r="234" spans="6:20" ht="12.75">
      <c r="F234">
        <v>231</v>
      </c>
      <c r="G234">
        <f>(COUNT(F$1:F234)-1)/COUNT(F:F)*360</f>
        <v>83.04914744232698</v>
      </c>
      <c r="H234" t="e">
        <f t="shared" si="36"/>
        <v>#N/A</v>
      </c>
      <c r="I234" t="e">
        <f t="shared" si="37"/>
        <v>#N/A</v>
      </c>
      <c r="J234">
        <f t="shared" si="38"/>
        <v>3.1957641031420865</v>
      </c>
      <c r="K234">
        <f t="shared" si="39"/>
        <v>15.218262184404415</v>
      </c>
      <c r="M234" t="e">
        <f t="shared" si="40"/>
        <v>#N/A</v>
      </c>
      <c r="N234" t="e">
        <f t="shared" si="41"/>
        <v>#N/A</v>
      </c>
      <c r="O234">
        <f t="shared" si="42"/>
        <v>-16.841518194378764</v>
      </c>
      <c r="P234">
        <f t="shared" si="43"/>
        <v>14.77728370471733</v>
      </c>
      <c r="Q234" t="e">
        <f t="shared" si="44"/>
        <v>#N/A</v>
      </c>
      <c r="R234" t="e">
        <f t="shared" si="45"/>
        <v>#N/A</v>
      </c>
      <c r="S234">
        <f t="shared" si="46"/>
        <v>1.6232560099743534</v>
      </c>
      <c r="T234">
        <f t="shared" si="47"/>
        <v>-11.581519601575245</v>
      </c>
    </row>
    <row r="235" spans="6:20" ht="12.75">
      <c r="F235">
        <v>232</v>
      </c>
      <c r="G235">
        <f>(COUNT(F$1:F235)-1)/COUNT(F:F)*360</f>
        <v>83.41023069207623</v>
      </c>
      <c r="H235" t="e">
        <f t="shared" si="36"/>
        <v>#N/A</v>
      </c>
      <c r="I235" t="e">
        <f t="shared" si="37"/>
        <v>#N/A</v>
      </c>
      <c r="J235">
        <f t="shared" si="38"/>
        <v>3.048425907572634</v>
      </c>
      <c r="K235">
        <f t="shared" si="39"/>
        <v>15.2935953635682</v>
      </c>
      <c r="M235" t="e">
        <f t="shared" si="40"/>
        <v>#N/A</v>
      </c>
      <c r="N235" t="e">
        <f t="shared" si="41"/>
        <v>#N/A</v>
      </c>
      <c r="O235">
        <f t="shared" si="42"/>
        <v>-17.006783404271566</v>
      </c>
      <c r="P235">
        <f t="shared" si="43"/>
        <v>14.768855053836285</v>
      </c>
      <c r="Q235" t="e">
        <f t="shared" si="44"/>
        <v>#N/A</v>
      </c>
      <c r="R235" t="e">
        <f t="shared" si="45"/>
        <v>#N/A</v>
      </c>
      <c r="S235">
        <f t="shared" si="46"/>
        <v>1.7131880407033666</v>
      </c>
      <c r="T235">
        <f t="shared" si="47"/>
        <v>-11.720429146263653</v>
      </c>
    </row>
    <row r="236" spans="6:20" ht="12.75">
      <c r="F236">
        <v>233</v>
      </c>
      <c r="G236">
        <f>(COUNT(F$1:F236)-1)/COUNT(F:F)*360</f>
        <v>83.77131394182548</v>
      </c>
      <c r="H236" t="e">
        <f t="shared" si="36"/>
        <v>#N/A</v>
      </c>
      <c r="I236" t="e">
        <f t="shared" si="37"/>
        <v>#N/A</v>
      </c>
      <c r="J236">
        <f t="shared" si="38"/>
        <v>2.898218489472235</v>
      </c>
      <c r="K236">
        <f t="shared" si="39"/>
        <v>15.365679155491204</v>
      </c>
      <c r="M236" t="e">
        <f t="shared" si="40"/>
        <v>#N/A</v>
      </c>
      <c r="N236" t="e">
        <f t="shared" si="41"/>
        <v>#N/A</v>
      </c>
      <c r="O236">
        <f t="shared" si="42"/>
        <v>-17.172908740144884</v>
      </c>
      <c r="P236">
        <f t="shared" si="43"/>
        <v>14.756177739792522</v>
      </c>
      <c r="Q236" t="e">
        <f t="shared" si="44"/>
        <v>#N/A</v>
      </c>
      <c r="R236" t="e">
        <f t="shared" si="45"/>
        <v>#N/A</v>
      </c>
      <c r="S236">
        <f t="shared" si="46"/>
        <v>1.8072295846536797</v>
      </c>
      <c r="T236">
        <f t="shared" si="47"/>
        <v>-11.857959250320286</v>
      </c>
    </row>
    <row r="237" spans="6:20" ht="12.75">
      <c r="F237">
        <v>234</v>
      </c>
      <c r="G237">
        <f>(COUNT(F$1:F237)-1)/COUNT(F:F)*360</f>
        <v>84.13239719157473</v>
      </c>
      <c r="H237" t="e">
        <f t="shared" si="36"/>
        <v>#N/A</v>
      </c>
      <c r="I237" t="e">
        <f t="shared" si="37"/>
        <v>#N/A</v>
      </c>
      <c r="J237">
        <f t="shared" si="38"/>
        <v>2.745267000516486</v>
      </c>
      <c r="K237">
        <f t="shared" si="39"/>
        <v>15.43439207328719</v>
      </c>
      <c r="M237" t="e">
        <f t="shared" si="40"/>
        <v>#N/A</v>
      </c>
      <c r="N237" t="e">
        <f t="shared" si="41"/>
        <v>#N/A</v>
      </c>
      <c r="O237">
        <f t="shared" si="42"/>
        <v>-17.33972507402521</v>
      </c>
      <c r="P237">
        <f t="shared" si="43"/>
        <v>14.73920912769412</v>
      </c>
      <c r="Q237" t="e">
        <f t="shared" si="44"/>
        <v>#N/A</v>
      </c>
      <c r="R237" t="e">
        <f t="shared" si="45"/>
        <v>#N/A</v>
      </c>
      <c r="S237">
        <f t="shared" si="46"/>
        <v>1.9053330007380218</v>
      </c>
      <c r="T237">
        <f t="shared" si="47"/>
        <v>-11.993942127177636</v>
      </c>
    </row>
    <row r="238" spans="6:20" ht="12.75">
      <c r="F238">
        <v>235</v>
      </c>
      <c r="G238">
        <f>(COUNT(F$1:F238)-1)/COUNT(F:F)*360</f>
        <v>84.49348044132397</v>
      </c>
      <c r="H238" t="e">
        <f t="shared" si="36"/>
        <v>#N/A</v>
      </c>
      <c r="I238" t="e">
        <f t="shared" si="37"/>
        <v>#N/A</v>
      </c>
      <c r="J238">
        <f t="shared" si="38"/>
        <v>2.58970181676741</v>
      </c>
      <c r="K238">
        <f t="shared" si="39"/>
        <v>15.499618135499347</v>
      </c>
      <c r="M238" t="e">
        <f t="shared" si="40"/>
        <v>#N/A</v>
      </c>
      <c r="N238" t="e">
        <f t="shared" si="41"/>
        <v>#N/A</v>
      </c>
      <c r="O238">
        <f t="shared" si="42"/>
        <v>-17.507061506202383</v>
      </c>
      <c r="P238">
        <f t="shared" si="43"/>
        <v>14.717913962684136</v>
      </c>
      <c r="Q238" t="e">
        <f t="shared" si="44"/>
        <v>#N/A</v>
      </c>
      <c r="R238" t="e">
        <f t="shared" si="45"/>
        <v>#N/A</v>
      </c>
      <c r="S238">
        <f t="shared" si="46"/>
        <v>2.0074433707030366</v>
      </c>
      <c r="T238">
        <f t="shared" si="47"/>
        <v>-12.128212145916727</v>
      </c>
    </row>
    <row r="239" spans="6:20" ht="12.75">
      <c r="F239">
        <v>236</v>
      </c>
      <c r="G239">
        <f>(COUNT(F$1:F239)-1)/COUNT(F:F)*360</f>
        <v>84.85456369107322</v>
      </c>
      <c r="H239" t="e">
        <f t="shared" si="36"/>
        <v>#N/A</v>
      </c>
      <c r="I239" t="e">
        <f t="shared" si="37"/>
        <v>#N/A</v>
      </c>
      <c r="J239">
        <f t="shared" si="38"/>
        <v>2.4316582916315523</v>
      </c>
      <c r="K239">
        <f t="shared" si="39"/>
        <v>15.561247091071607</v>
      </c>
      <c r="M239" t="e">
        <f t="shared" si="40"/>
        <v>#N/A</v>
      </c>
      <c r="N239" t="e">
        <f t="shared" si="41"/>
        <v>#N/A</v>
      </c>
      <c r="O239">
        <f t="shared" si="42"/>
        <v>-17.67474569165981</v>
      </c>
      <c r="P239">
        <f t="shared" si="43"/>
        <v>14.692264441250487</v>
      </c>
      <c r="Q239" t="e">
        <f t="shared" si="44"/>
        <v>#N/A</v>
      </c>
      <c r="R239" t="e">
        <f t="shared" si="45"/>
        <v>#N/A</v>
      </c>
      <c r="S239">
        <f t="shared" si="46"/>
        <v>2.113498600588205</v>
      </c>
      <c r="T239">
        <f t="shared" si="47"/>
        <v>-12.260606149618933</v>
      </c>
    </row>
    <row r="240" spans="6:20" ht="12.75">
      <c r="F240">
        <v>237</v>
      </c>
      <c r="G240">
        <f>(COUNT(F$1:F240)-1)/COUNT(F:F)*360</f>
        <v>85.21564694082247</v>
      </c>
      <c r="H240" t="e">
        <f t="shared" si="36"/>
        <v>#N/A</v>
      </c>
      <c r="I240" t="e">
        <f t="shared" si="37"/>
        <v>#N/A</v>
      </c>
      <c r="J240">
        <f t="shared" si="38"/>
        <v>2.2712764991374472</v>
      </c>
      <c r="K240">
        <f t="shared" si="39"/>
        <v>15.619174633211745</v>
      </c>
      <c r="M240" t="e">
        <f t="shared" si="40"/>
        <v>#N/A</v>
      </c>
      <c r="N240" t="e">
        <f t="shared" si="41"/>
        <v>#N/A</v>
      </c>
      <c r="O240">
        <f t="shared" si="42"/>
        <v>-17.84260416933426</v>
      </c>
      <c r="P240">
        <f t="shared" si="43"/>
        <v>14.662240268075587</v>
      </c>
      <c r="Q240" t="e">
        <f t="shared" si="44"/>
        <v>#N/A</v>
      </c>
      <c r="R240" t="e">
        <f t="shared" si="45"/>
        <v>#N/A</v>
      </c>
      <c r="S240">
        <f t="shared" si="46"/>
        <v>2.2234295361225147</v>
      </c>
      <c r="T240">
        <f t="shared" si="47"/>
        <v>-12.39096376893814</v>
      </c>
    </row>
    <row r="241" spans="6:20" ht="12.75">
      <c r="F241">
        <v>238</v>
      </c>
      <c r="G241">
        <f>(COUNT(F$1:F241)-1)/COUNT(F:F)*360</f>
        <v>85.57673019057171</v>
      </c>
      <c r="H241" t="e">
        <f t="shared" si="36"/>
        <v>#N/A</v>
      </c>
      <c r="I241" t="e">
        <f t="shared" si="37"/>
        <v>#N/A</v>
      </c>
      <c r="J241">
        <f t="shared" si="38"/>
        <v>2.108700968031795</v>
      </c>
      <c r="K241">
        <f t="shared" si="39"/>
        <v>15.673302601730121</v>
      </c>
      <c r="M241" t="e">
        <f t="shared" si="40"/>
        <v>#N/A</v>
      </c>
      <c r="N241" t="e">
        <f t="shared" si="41"/>
        <v>#N/A</v>
      </c>
      <c r="O241">
        <f t="shared" si="42"/>
        <v>-18.010462693564687</v>
      </c>
      <c r="P241">
        <f t="shared" si="43"/>
        <v>14.62782869831492</v>
      </c>
      <c r="Q241" t="e">
        <f t="shared" si="44"/>
        <v>#N/A</v>
      </c>
      <c r="R241" t="e">
        <f t="shared" si="45"/>
        <v>#N/A</v>
      </c>
      <c r="S241">
        <f t="shared" si="46"/>
        <v>2.337160091834569</v>
      </c>
      <c r="T241">
        <f t="shared" si="47"/>
        <v>-12.519127730283126</v>
      </c>
    </row>
    <row r="242" spans="6:20" ht="12.75">
      <c r="F242">
        <v>239</v>
      </c>
      <c r="G242">
        <f>(COUNT(F$1:F242)-1)/COUNT(F:F)*360</f>
        <v>85.93781344032097</v>
      </c>
      <c r="H242" t="e">
        <f t="shared" si="36"/>
        <v>#N/A</v>
      </c>
      <c r="I242" t="e">
        <f t="shared" si="37"/>
        <v>#N/A</v>
      </c>
      <c r="J242">
        <f t="shared" si="38"/>
        <v>1.94408040721152</v>
      </c>
      <c r="K242">
        <f t="shared" si="39"/>
        <v>15.723539173460326</v>
      </c>
      <c r="M242" t="e">
        <f t="shared" si="40"/>
        <v>#N/A</v>
      </c>
      <c r="N242" t="e">
        <f t="shared" si="41"/>
        <v>#N/A</v>
      </c>
      <c r="O242">
        <f t="shared" si="42"/>
        <v>-18.17814656708539</v>
      </c>
      <c r="P242">
        <f t="shared" si="43"/>
        <v>14.589024565222179</v>
      </c>
      <c r="Q242" t="e">
        <f t="shared" si="44"/>
        <v>#N/A</v>
      </c>
      <c r="R242" t="e">
        <f t="shared" si="45"/>
        <v>#N/A</v>
      </c>
      <c r="S242">
        <f t="shared" si="46"/>
        <v>2.4546073936250643</v>
      </c>
      <c r="T242">
        <f t="shared" si="47"/>
        <v>-12.64494415801066</v>
      </c>
    </row>
    <row r="243" spans="6:20" ht="12.75">
      <c r="F243">
        <v>240</v>
      </c>
      <c r="G243">
        <f>(COUNT(F$1:F243)-1)/COUNT(F:F)*360</f>
        <v>86.29889669007021</v>
      </c>
      <c r="H243" t="e">
        <f t="shared" si="36"/>
        <v>#N/A</v>
      </c>
      <c r="I243" t="e">
        <f t="shared" si="37"/>
        <v>#N/A</v>
      </c>
      <c r="J243">
        <f t="shared" si="38"/>
        <v>1.7775674230256597</v>
      </c>
      <c r="K243">
        <f t="shared" si="39"/>
        <v>15.769799040391332</v>
      </c>
      <c r="M243" t="e">
        <f t="shared" si="40"/>
        <v>#N/A</v>
      </c>
      <c r="N243" t="e">
        <f t="shared" si="41"/>
        <v>#N/A</v>
      </c>
      <c r="O243">
        <f t="shared" si="42"/>
        <v>-18.3454809749158</v>
      </c>
      <c r="P243">
        <f t="shared" si="43"/>
        <v>14.545830293067187</v>
      </c>
      <c r="Q243" t="e">
        <f t="shared" si="44"/>
        <v>#N/A</v>
      </c>
      <c r="R243" t="e">
        <f t="shared" si="45"/>
        <v>#N/A</v>
      </c>
      <c r="S243">
        <f t="shared" si="46"/>
        <v>2.5756819345244732</v>
      </c>
      <c r="T243">
        <f t="shared" si="47"/>
        <v>-12.768262870041529</v>
      </c>
    </row>
    <row r="244" spans="6:20" ht="12.75">
      <c r="F244">
        <v>241</v>
      </c>
      <c r="G244">
        <f>(COUNT(F$1:F244)-1)/COUNT(F:F)*360</f>
        <v>86.65997993981945</v>
      </c>
      <c r="H244" t="e">
        <f t="shared" si="36"/>
        <v>#N/A</v>
      </c>
      <c r="I244" t="e">
        <f t="shared" si="37"/>
        <v>#N/A</v>
      </c>
      <c r="J244">
        <f t="shared" si="38"/>
        <v>1.609318228996857</v>
      </c>
      <c r="K244">
        <f t="shared" si="39"/>
        <v>15.812003575164475</v>
      </c>
      <c r="M244" t="e">
        <f t="shared" si="40"/>
        <v>#N/A</v>
      </c>
      <c r="N244" t="e">
        <f t="shared" si="41"/>
        <v>#N/A</v>
      </c>
      <c r="O244">
        <f t="shared" si="42"/>
        <v>-18.512291318497574</v>
      </c>
      <c r="P244">
        <f t="shared" si="43"/>
        <v>14.49825589532123</v>
      </c>
      <c r="Q244" t="e">
        <f t="shared" si="44"/>
        <v>#N/A</v>
      </c>
      <c r="R244" t="e">
        <f t="shared" si="45"/>
        <v>#N/A</v>
      </c>
      <c r="S244">
        <f t="shared" si="46"/>
        <v>2.700287743333103</v>
      </c>
      <c r="T244">
        <f t="shared" si="47"/>
        <v>-12.888937666324376</v>
      </c>
    </row>
    <row r="245" spans="6:20" ht="12.75">
      <c r="F245">
        <v>242</v>
      </c>
      <c r="G245">
        <f>(COUNT(F$1:F245)-1)/COUNT(F:F)*360</f>
        <v>87.02106318956871</v>
      </c>
      <c r="H245" t="e">
        <f t="shared" si="36"/>
        <v>#N/A</v>
      </c>
      <c r="I245" t="e">
        <f t="shared" si="37"/>
        <v>#N/A</v>
      </c>
      <c r="J245">
        <f t="shared" si="38"/>
        <v>1.439492348527072</v>
      </c>
      <c r="K245">
        <f t="shared" si="39"/>
        <v>15.850080983613337</v>
      </c>
      <c r="M245" t="e">
        <f t="shared" si="40"/>
        <v>#N/A</v>
      </c>
      <c r="N245" t="e">
        <f t="shared" si="41"/>
        <v>#N/A</v>
      </c>
      <c r="O245">
        <f t="shared" si="42"/>
        <v>-18.6784035494289</v>
      </c>
      <c r="P245">
        <f t="shared" si="43"/>
        <v>14.446318958113329</v>
      </c>
      <c r="Q245" t="e">
        <f t="shared" si="44"/>
        <v>#N/A</v>
      </c>
      <c r="R245" t="e">
        <f t="shared" si="45"/>
        <v>#N/A</v>
      </c>
      <c r="S245">
        <f t="shared" si="46"/>
        <v>2.828322565815565</v>
      </c>
      <c r="T245">
        <f t="shared" si="47"/>
        <v>-13.006826609586257</v>
      </c>
    </row>
    <row r="246" spans="6:20" ht="12.75">
      <c r="F246">
        <v>243</v>
      </c>
      <c r="G246">
        <f>(COUNT(F$1:F246)-1)/COUNT(F:F)*360</f>
        <v>87.38214643931796</v>
      </c>
      <c r="H246" t="e">
        <f t="shared" si="36"/>
        <v>#N/A</v>
      </c>
      <c r="I246" t="e">
        <f t="shared" si="37"/>
        <v>#N/A</v>
      </c>
      <c r="J246">
        <f t="shared" si="38"/>
        <v>1.2682523111657398</v>
      </c>
      <c r="K246">
        <f t="shared" si="39"/>
        <v>15.883966444049657</v>
      </c>
      <c r="M246" t="e">
        <f t="shared" si="40"/>
        <v>#N/A</v>
      </c>
      <c r="N246" t="e">
        <f t="shared" si="41"/>
        <v>#N/A</v>
      </c>
      <c r="O246">
        <f t="shared" si="42"/>
        <v>-18.843644502146972</v>
      </c>
      <c r="P246">
        <f t="shared" si="43"/>
        <v>14.390044608989449</v>
      </c>
      <c r="Q246" t="e">
        <f t="shared" si="44"/>
        <v>#N/A</v>
      </c>
      <c r="R246" t="e">
        <f t="shared" si="45"/>
        <v>#N/A</v>
      </c>
      <c r="S246">
        <f t="shared" si="46"/>
        <v>2.9596780580973157</v>
      </c>
      <c r="T246">
        <f t="shared" si="47"/>
        <v>-13.12179229782371</v>
      </c>
    </row>
    <row r="247" spans="6:20" ht="12.75">
      <c r="F247">
        <v>244</v>
      </c>
      <c r="G247">
        <f>(COUNT(F$1:F247)-1)/COUNT(F:F)*360</f>
        <v>87.74322968906719</v>
      </c>
      <c r="H247" t="e">
        <f t="shared" si="36"/>
        <v>#N/A</v>
      </c>
      <c r="I247" t="e">
        <f t="shared" si="37"/>
        <v>#N/A</v>
      </c>
      <c r="J247">
        <f t="shared" si="38"/>
        <v>1.0957633430309608</v>
      </c>
      <c r="K247">
        <f t="shared" si="39"/>
        <v>15.913602233024367</v>
      </c>
      <c r="M247" t="e">
        <f t="shared" si="40"/>
        <v>#N/A</v>
      </c>
      <c r="N247" t="e">
        <f t="shared" si="41"/>
        <v>#N/A</v>
      </c>
      <c r="O247">
        <f t="shared" si="42"/>
        <v>-19.00784222491161</v>
      </c>
      <c r="P247">
        <f t="shared" si="43"/>
        <v>14.329465471035352</v>
      </c>
      <c r="Q247" t="e">
        <f t="shared" si="44"/>
        <v>#N/A</v>
      </c>
      <c r="R247" t="e">
        <f t="shared" si="45"/>
        <v>#N/A</v>
      </c>
      <c r="S247">
        <f t="shared" si="46"/>
        <v>3.0942399918872425</v>
      </c>
      <c r="T247">
        <f t="shared" si="47"/>
        <v>-13.233702128004392</v>
      </c>
    </row>
    <row r="248" spans="6:20" ht="12.75">
      <c r="F248">
        <v>245</v>
      </c>
      <c r="G248">
        <f>(COUNT(F$1:F248)-1)/COUNT(F:F)*360</f>
        <v>88.10431293881645</v>
      </c>
      <c r="H248" t="e">
        <f t="shared" si="36"/>
        <v>#N/A</v>
      </c>
      <c r="I248" t="e">
        <f t="shared" si="37"/>
        <v>#N/A</v>
      </c>
      <c r="J248">
        <f t="shared" si="38"/>
        <v>0.9221930519859833</v>
      </c>
      <c r="K248">
        <f t="shared" si="39"/>
        <v>15.938937837318973</v>
      </c>
      <c r="M248" t="e">
        <f t="shared" si="40"/>
        <v>#N/A</v>
      </c>
      <c r="N248" t="e">
        <f t="shared" si="41"/>
        <v>#N/A</v>
      </c>
      <c r="O248">
        <f t="shared" si="42"/>
        <v>-19.17082630844612</v>
      </c>
      <c r="P248">
        <f t="shared" si="43"/>
        <v>14.264621602452221</v>
      </c>
      <c r="Q248" t="e">
        <f t="shared" si="44"/>
        <v>#N/A</v>
      </c>
      <c r="R248" t="e">
        <f t="shared" si="45"/>
        <v>#N/A</v>
      </c>
      <c r="S248">
        <f t="shared" si="46"/>
        <v>3.2318884711271494</v>
      </c>
      <c r="T248">
        <f t="shared" si="47"/>
        <v>-13.34242855046624</v>
      </c>
    </row>
    <row r="249" spans="6:20" ht="12.75">
      <c r="F249">
        <v>246</v>
      </c>
      <c r="G249">
        <f>(COUNT(F$1:F249)-1)/COUNT(F:F)*360</f>
        <v>88.4653961885657</v>
      </c>
      <c r="H249" t="e">
        <f t="shared" si="36"/>
        <v>#N/A</v>
      </c>
      <c r="I249" t="e">
        <f t="shared" si="37"/>
        <v>#N/A</v>
      </c>
      <c r="J249">
        <f t="shared" si="38"/>
        <v>0.7477111081833216</v>
      </c>
      <c r="K249">
        <f t="shared" si="39"/>
        <v>15.95993005194942</v>
      </c>
      <c r="M249" t="e">
        <f t="shared" si="40"/>
        <v>#N/A</v>
      </c>
      <c r="N249" t="e">
        <f t="shared" si="41"/>
        <v>#N/A</v>
      </c>
      <c r="O249">
        <f t="shared" si="42"/>
        <v>-19.332428211596138</v>
      </c>
      <c r="P249">
        <f t="shared" si="43"/>
        <v>14.195560421702556</v>
      </c>
      <c r="Q249" t="e">
        <f t="shared" si="44"/>
        <v>#N/A</v>
      </c>
      <c r="R249" t="e">
        <f t="shared" si="45"/>
        <v>#N/A</v>
      </c>
      <c r="S249">
        <f t="shared" si="46"/>
        <v>3.372498159646719</v>
      </c>
      <c r="T249">
        <f t="shared" si="47"/>
        <v>-13.447849313519235</v>
      </c>
    </row>
    <row r="250" spans="6:20" ht="12.75">
      <c r="F250">
        <v>247</v>
      </c>
      <c r="G250">
        <f>(COUNT(F$1:F250)-1)/COUNT(F:F)*360</f>
        <v>88.82647943831495</v>
      </c>
      <c r="H250" t="e">
        <f t="shared" si="36"/>
        <v>#N/A</v>
      </c>
      <c r="I250" t="e">
        <f t="shared" si="37"/>
        <v>#N/A</v>
      </c>
      <c r="J250">
        <f t="shared" si="38"/>
        <v>0.572488920597582</v>
      </c>
      <c r="K250">
        <f t="shared" si="39"/>
        <v>15.976543063991787</v>
      </c>
      <c r="M250" t="e">
        <f t="shared" si="40"/>
        <v>#N/A</v>
      </c>
      <c r="N250" t="e">
        <f t="shared" si="41"/>
        <v>#N/A</v>
      </c>
      <c r="O250">
        <f t="shared" si="42"/>
        <v>-19.492481583373255</v>
      </c>
      <c r="P250">
        <f t="shared" si="43"/>
        <v>14.122336618371753</v>
      </c>
      <c r="Q250" t="e">
        <f t="shared" si="44"/>
        <v>#N/A</v>
      </c>
      <c r="R250" t="e">
        <f t="shared" si="45"/>
        <v>#N/A</v>
      </c>
      <c r="S250">
        <f t="shared" si="46"/>
        <v>3.515938519381468</v>
      </c>
      <c r="T250">
        <f t="shared" si="47"/>
        <v>-13.54984769777417</v>
      </c>
    </row>
    <row r="251" spans="6:20" ht="12.75">
      <c r="F251">
        <v>248</v>
      </c>
      <c r="G251">
        <f>(COUNT(F$1:F251)-1)/COUNT(F:F)*360</f>
        <v>89.18756268806419</v>
      </c>
      <c r="H251" t="e">
        <f t="shared" si="36"/>
        <v>#N/A</v>
      </c>
      <c r="I251" t="e">
        <f t="shared" si="37"/>
        <v>#N/A</v>
      </c>
      <c r="J251">
        <f t="shared" si="38"/>
        <v>0.39669931017647736</v>
      </c>
      <c r="K251">
        <f t="shared" si="39"/>
        <v>15.988748522066642</v>
      </c>
      <c r="M251" t="e">
        <f t="shared" si="40"/>
        <v>#N/A</v>
      </c>
      <c r="N251" t="e">
        <f t="shared" si="41"/>
        <v>#N/A</v>
      </c>
      <c r="O251">
        <f t="shared" si="42"/>
        <v>-19.650822580756728</v>
      </c>
      <c r="P251">
        <f t="shared" si="43"/>
        <v>14.04501204991885</v>
      </c>
      <c r="Q251" t="e">
        <f t="shared" si="44"/>
        <v>#N/A</v>
      </c>
      <c r="R251" t="e">
        <f t="shared" si="45"/>
        <v>#N/A</v>
      </c>
      <c r="S251">
        <f t="shared" si="46"/>
        <v>3.662074058690088</v>
      </c>
      <c r="T251">
        <f t="shared" si="47"/>
        <v>-13.648312739742373</v>
      </c>
    </row>
    <row r="252" spans="6:20" ht="12.75">
      <c r="F252">
        <v>249</v>
      </c>
      <c r="G252">
        <f>(COUNT(F$1:F252)-1)/COUNT(F:F)*360</f>
        <v>89.54864593781345</v>
      </c>
      <c r="H252" t="e">
        <f t="shared" si="36"/>
        <v>#N/A</v>
      </c>
      <c r="I252" t="e">
        <f t="shared" si="37"/>
        <v>#N/A</v>
      </c>
      <c r="J252">
        <f t="shared" si="38"/>
        <v>0.22051618024545883</v>
      </c>
      <c r="K252">
        <f t="shared" si="39"/>
        <v>15.996525591346934</v>
      </c>
      <c r="M252" t="e">
        <f t="shared" si="40"/>
        <v>#N/A</v>
      </c>
      <c r="N252" t="e">
        <f t="shared" si="41"/>
        <v>#N/A</v>
      </c>
      <c r="O252">
        <f t="shared" si="42"/>
        <v>-19.80729018163539</v>
      </c>
      <c r="P252">
        <f t="shared" si="43"/>
        <v>13.963655624517065</v>
      </c>
      <c r="Q252" t="e">
        <f t="shared" si="44"/>
        <v>#N/A</v>
      </c>
      <c r="R252" t="e">
        <f t="shared" si="45"/>
        <v>#N/A</v>
      </c>
      <c r="S252">
        <f t="shared" si="46"/>
        <v>3.810764590288459</v>
      </c>
      <c r="T252">
        <f t="shared" si="47"/>
        <v>-13.743139444271607</v>
      </c>
    </row>
    <row r="253" spans="6:20" ht="12.75">
      <c r="F253">
        <v>250</v>
      </c>
      <c r="G253">
        <f>(COUNT(F$1:F253)-1)/COUNT(F:F)*360</f>
        <v>89.90972918756269</v>
      </c>
      <c r="H253" t="e">
        <f t="shared" si="36"/>
        <v>#N/A</v>
      </c>
      <c r="I253" t="e">
        <f t="shared" si="37"/>
        <v>#N/A</v>
      </c>
      <c r="J253">
        <f t="shared" si="38"/>
        <v>0.044114184807219445</v>
      </c>
      <c r="K253">
        <f t="shared" si="39"/>
        <v>15.999860993982365</v>
      </c>
      <c r="M253" t="e">
        <f t="shared" si="40"/>
        <v>#N/A</v>
      </c>
      <c r="N253" t="e">
        <f t="shared" si="41"/>
        <v>#N/A</v>
      </c>
      <c r="O253">
        <f t="shared" si="42"/>
        <v>-19.96172649228089</v>
      </c>
      <c r="P253">
        <f t="shared" si="43"/>
        <v>13.878343170212078</v>
      </c>
      <c r="Q253" t="e">
        <f t="shared" si="44"/>
        <v>#N/A</v>
      </c>
      <c r="R253" t="e">
        <f t="shared" si="45"/>
        <v>#N/A</v>
      </c>
      <c r="S253">
        <f t="shared" si="46"/>
        <v>3.9618654982985255</v>
      </c>
      <c r="T253">
        <f t="shared" si="47"/>
        <v>-13.834228985404858</v>
      </c>
    </row>
    <row r="254" spans="6:20" ht="12.75">
      <c r="F254">
        <v>251</v>
      </c>
      <c r="G254">
        <f>(COUNT(F$1:F254)-1)/COUNT(F:F)*360</f>
        <v>90.27081243731193</v>
      </c>
      <c r="H254" t="e">
        <f t="shared" si="36"/>
        <v>#N/A</v>
      </c>
      <c r="I254" t="e">
        <f t="shared" si="37"/>
        <v>#N/A</v>
      </c>
      <c r="J254">
        <f t="shared" si="38"/>
        <v>-0.13233160461896387</v>
      </c>
      <c r="K254">
        <f t="shared" si="39"/>
        <v>15.998749034861572</v>
      </c>
      <c r="M254" t="e">
        <f t="shared" si="40"/>
        <v>#N/A</v>
      </c>
      <c r="N254" t="e">
        <f t="shared" si="41"/>
        <v>#N/A</v>
      </c>
      <c r="O254">
        <f t="shared" si="42"/>
        <v>-20.113977048754364</v>
      </c>
      <c r="P254">
        <f t="shared" si="43"/>
        <v>13.789157290652408</v>
      </c>
      <c r="Q254" t="e">
        <f t="shared" si="44"/>
        <v>#N/A</v>
      </c>
      <c r="R254" t="e">
        <f t="shared" si="45"/>
        <v>#N/A</v>
      </c>
      <c r="S254">
        <f t="shared" si="46"/>
        <v>4.115228013892796</v>
      </c>
      <c r="T254">
        <f t="shared" si="47"/>
        <v>-13.921488895271374</v>
      </c>
    </row>
    <row r="255" spans="6:20" ht="12.75">
      <c r="F255">
        <v>252</v>
      </c>
      <c r="G255">
        <f>(COUNT(F$1:F255)-1)/COUNT(F:F)*360</f>
        <v>90.63189568706117</v>
      </c>
      <c r="H255" t="e">
        <f t="shared" si="36"/>
        <v>#N/A</v>
      </c>
      <c r="I255" t="e">
        <f t="shared" si="37"/>
        <v>#N/A</v>
      </c>
      <c r="J255">
        <f t="shared" si="38"/>
        <v>-0.30864603296985454</v>
      </c>
      <c r="K255">
        <f t="shared" si="39"/>
        <v>15.993191612662041</v>
      </c>
      <c r="M255" t="e">
        <f t="shared" si="40"/>
        <v>#N/A</v>
      </c>
      <c r="N255" t="e">
        <f t="shared" si="41"/>
        <v>#N/A</v>
      </c>
      <c r="O255">
        <f t="shared" si="42"/>
        <v>-20.263891111660204</v>
      </c>
      <c r="P255">
        <f t="shared" si="43"/>
        <v>13.696187207672615</v>
      </c>
      <c r="Q255" t="e">
        <f t="shared" si="44"/>
        <v>#N/A</v>
      </c>
      <c r="R255" t="e">
        <f t="shared" si="45"/>
        <v>#N/A</v>
      </c>
      <c r="S255">
        <f t="shared" si="46"/>
        <v>4.270699498998163</v>
      </c>
      <c r="T255">
        <f t="shared" si="47"/>
        <v>-14.00483324064247</v>
      </c>
    </row>
    <row r="256" spans="6:20" ht="12.75">
      <c r="F256">
        <v>253</v>
      </c>
      <c r="G256">
        <f>(COUNT(F$1:F256)-1)/COUNT(F:F)*360</f>
        <v>90.99297893681043</v>
      </c>
      <c r="H256" t="e">
        <f t="shared" si="36"/>
        <v>#N/A</v>
      </c>
      <c r="I256" t="e">
        <f t="shared" si="37"/>
        <v>#N/A</v>
      </c>
      <c r="J256">
        <f t="shared" si="38"/>
        <v>-0.48465419577343155</v>
      </c>
      <c r="K256">
        <f t="shared" si="39"/>
        <v>15.983198216166194</v>
      </c>
      <c r="M256" t="e">
        <f t="shared" si="40"/>
        <v>#N/A</v>
      </c>
      <c r="N256" t="e">
        <f t="shared" si="41"/>
        <v>#N/A</v>
      </c>
      <c r="O256">
        <f t="shared" si="42"/>
        <v>-20.411321953673607</v>
      </c>
      <c r="P256">
        <f t="shared" si="43"/>
        <v>13.599528591035334</v>
      </c>
      <c r="Q256" t="e">
        <f t="shared" si="44"/>
        <v>#N/A</v>
      </c>
      <c r="R256" t="e">
        <f t="shared" si="45"/>
        <v>#N/A</v>
      </c>
      <c r="S256">
        <f t="shared" si="46"/>
        <v>4.428123737507413</v>
      </c>
      <c r="T256">
        <f t="shared" si="47"/>
        <v>-14.084182786808764</v>
      </c>
    </row>
    <row r="257" spans="6:20" ht="12.75">
      <c r="F257">
        <v>254</v>
      </c>
      <c r="G257">
        <f>(COUNT(F$1:F257)-1)/COUNT(F:F)*360</f>
        <v>91.35406218655967</v>
      </c>
      <c r="H257" t="e">
        <f t="shared" si="36"/>
        <v>#N/A</v>
      </c>
      <c r="I257" t="e">
        <f t="shared" si="37"/>
        <v>#N/A</v>
      </c>
      <c r="J257">
        <f t="shared" si="38"/>
        <v>-0.660181772796627</v>
      </c>
      <c r="K257">
        <f t="shared" si="39"/>
        <v>15.96878590585088</v>
      </c>
      <c r="M257" t="e">
        <f t="shared" si="40"/>
        <v>#N/A</v>
      </c>
      <c r="N257" t="e">
        <f t="shared" si="41"/>
        <v>#N/A</v>
      </c>
      <c r="O257">
        <f t="shared" si="42"/>
        <v>-20.556127139282765</v>
      </c>
      <c r="P257">
        <f t="shared" si="43"/>
        <v>13.499283375663449</v>
      </c>
      <c r="Q257" t="e">
        <f t="shared" si="44"/>
        <v>#N/A</v>
      </c>
      <c r="R257" t="e">
        <f t="shared" si="45"/>
        <v>#N/A</v>
      </c>
      <c r="S257">
        <f t="shared" si="46"/>
        <v>4.587341233431887</v>
      </c>
      <c r="T257">
        <f t="shared" si="47"/>
        <v>-14.159465148460075</v>
      </c>
    </row>
    <row r="258" spans="6:20" ht="12.75">
      <c r="F258">
        <v>255</v>
      </c>
      <c r="G258">
        <f>(COUNT(F$1:F258)-1)/COUNT(F:F)*360</f>
        <v>91.71514543630892</v>
      </c>
      <c r="H258" t="e">
        <f t="shared" si="36"/>
        <v>#N/A</v>
      </c>
      <c r="I258" t="e">
        <f t="shared" si="37"/>
        <v>#N/A</v>
      </c>
      <c r="J258">
        <f t="shared" si="38"/>
        <v>-0.8350553605567945</v>
      </c>
      <c r="K258">
        <f t="shared" si="39"/>
        <v>15.949979280786028</v>
      </c>
      <c r="M258" t="e">
        <f t="shared" si="40"/>
        <v>#N/A</v>
      </c>
      <c r="N258" t="e">
        <f t="shared" si="41"/>
        <v>#N/A</v>
      </c>
      <c r="O258">
        <f t="shared" si="42"/>
        <v>-20.69816879620157</v>
      </c>
      <c r="P258">
        <f t="shared" si="43"/>
        <v>13.395559566717754</v>
      </c>
      <c r="Q258" t="e">
        <f t="shared" si="44"/>
        <v>#N/A</v>
      </c>
      <c r="R258" t="e">
        <f t="shared" si="45"/>
        <v>#N/A</v>
      </c>
      <c r="S258">
        <f t="shared" si="46"/>
        <v>4.748189515415545</v>
      </c>
      <c r="T258">
        <f t="shared" si="47"/>
        <v>-14.230614927274548</v>
      </c>
    </row>
    <row r="259" spans="6:20" ht="12.75">
      <c r="F259">
        <v>256</v>
      </c>
      <c r="G259">
        <f>(COUNT(F$1:F259)-1)/COUNT(F:F)*360</f>
        <v>92.07622868605819</v>
      </c>
      <c r="H259" t="e">
        <f t="shared" si="36"/>
        <v>#N/A</v>
      </c>
      <c r="I259" t="e">
        <f t="shared" si="37"/>
        <v>#N/A</v>
      </c>
      <c r="J259">
        <f t="shared" si="38"/>
        <v>-1.00910280305005</v>
      </c>
      <c r="K259">
        <f t="shared" si="39"/>
        <v>15.926810430906919</v>
      </c>
      <c r="M259" t="e">
        <f t="shared" si="40"/>
        <v>#N/A</v>
      </c>
      <c r="N259" t="e">
        <f t="shared" si="41"/>
        <v>#N/A</v>
      </c>
      <c r="O259">
        <f t="shared" si="42"/>
        <v>-20.837313877924885</v>
      </c>
      <c r="P259">
        <f t="shared" si="43"/>
        <v>13.28847103289935</v>
      </c>
      <c r="Q259" t="e">
        <f t="shared" si="44"/>
        <v>#N/A</v>
      </c>
      <c r="R259" t="e">
        <f t="shared" si="45"/>
        <v>#N/A</v>
      </c>
      <c r="S259">
        <f t="shared" si="46"/>
        <v>4.91050344701797</v>
      </c>
      <c r="T259">
        <f t="shared" si="47"/>
        <v>-14.297573835949398</v>
      </c>
    </row>
    <row r="260" spans="6:20" ht="12.75">
      <c r="F260">
        <v>257</v>
      </c>
      <c r="G260">
        <f>(COUNT(F$1:F260)-1)/COUNT(F:F)*360</f>
        <v>92.43731193580743</v>
      </c>
      <c r="H260" t="e">
        <f aca="true" t="shared" si="48" ref="H260:H323">IF(OR(MOD($G260/360,2*$C$5/$C$4)&lt;$C$5/$C$4,$C$6),($C$4-$C$5)*COS($G260/180*PI())+$C$5*COS(($G260-$G260*$C$4/$C$5)/180*PI()),NA())</f>
        <v>#N/A</v>
      </c>
      <c r="I260" t="e">
        <f aca="true" t="shared" si="49" ref="I260:I323">IF(OR(MOD($G260/360,2*$C$5/$C$4)&lt;$C$5/$C$4,$C$6),($C$4-$C$5)*SIN($G260/180*PI())+$C$5*SIN(($G260-$G260*$C$4/$C$5)/180*PI()),NA())</f>
        <v>#N/A</v>
      </c>
      <c r="J260">
        <f aca="true" t="shared" si="50" ref="J260:J323">IF(OR(MOD($G260/360,2*$C$5/$C$4)&gt;$C$5/$C$4,$C$6),($C$4+$C$5)*COS($G260/180*PI())+$C$5*COS(($G260+180+$G260*$C$4/$C$5)/180*PI()),NA())</f>
        <v>-1.1821535200532165</v>
      </c>
      <c r="K260">
        <f aca="true" t="shared" si="51" ref="K260:K323">IF(OR(MOD($G260/360,2*$C$5/$C$4)&gt;$C$5/$C$4,$C$6),($C$4+$C$5)*SIN($G260/180*PI())+$C$5*SIN(($G260+180+$G260*$C$4/$C$5)/180*PI()),NA())</f>
        <v>15.899318874752923</v>
      </c>
      <c r="M260" t="e">
        <f t="shared" si="40"/>
        <v>#N/A</v>
      </c>
      <c r="N260" t="e">
        <f t="shared" si="41"/>
        <v>#N/A</v>
      </c>
      <c r="O260">
        <f t="shared" si="42"/>
        <v>-20.973434416915744</v>
      </c>
      <c r="P260">
        <f t="shared" si="43"/>
        <v>13.17813728837884</v>
      </c>
      <c r="Q260" t="e">
        <f t="shared" si="44"/>
        <v>#N/A</v>
      </c>
      <c r="R260" t="e">
        <f t="shared" si="45"/>
        <v>#N/A</v>
      </c>
      <c r="S260">
        <f t="shared" si="46"/>
        <v>5.074115542162821</v>
      </c>
      <c r="T260">
        <f t="shared" si="47"/>
        <v>-14.360290808432056</v>
      </c>
    </row>
    <row r="261" spans="6:20" ht="12.75">
      <c r="F261">
        <v>258</v>
      </c>
      <c r="G261">
        <f>(COUNT(F$1:F261)-1)/COUNT(F:F)*360</f>
        <v>92.79839518555666</v>
      </c>
      <c r="H261" t="e">
        <f t="shared" si="48"/>
        <v>#N/A</v>
      </c>
      <c r="I261" t="e">
        <f t="shared" si="49"/>
        <v>#N/A</v>
      </c>
      <c r="J261">
        <f t="shared" si="50"/>
        <v>-1.3540388323610768</v>
      </c>
      <c r="K261">
        <f t="shared" si="51"/>
        <v>15.86755148279381</v>
      </c>
      <c r="M261" t="e">
        <f aca="true" t="shared" si="52" ref="M261:M324">H261*COS($C$10/180*PI())-I261*SIN($C$10/180*PI())+$C$9</f>
        <v>#N/A</v>
      </c>
      <c r="N261" t="e">
        <f aca="true" t="shared" si="53" ref="N261:N324">I261*COS($C$10/180*PI())+H261*SIN($C$10/180*PI())</f>
        <v>#N/A</v>
      </c>
      <c r="O261">
        <f aca="true" t="shared" si="54" ref="O261:O324">J261*COS($C$10/180*PI())-K261*SIN($C$10/180*PI())+$C$9</f>
        <v>-21.106407767932215</v>
      </c>
      <c r="P261">
        <f aca="true" t="shared" si="55" ref="P261:P324">K261*COS($C$10/180*PI())+J261*SIN($C$10/180*PI())</f>
        <v>13.06468326377634</v>
      </c>
      <c r="Q261" t="e">
        <f aca="true" t="shared" si="56" ref="Q261:Q324">H261*COS($C$12/180*PI())-I261*SIN($C$12/180*PI())+$C$11</f>
        <v>#N/A</v>
      </c>
      <c r="R261" t="e">
        <f aca="true" t="shared" si="57" ref="R261:R324">I261*COS($C$12/180*PI())+H261*SIN($C$12/180*PI())</f>
        <v>#N/A</v>
      </c>
      <c r="S261">
        <f aca="true" t="shared" si="58" ref="S261:S324">J261*COS($C$12/180*PI())-K261*SIN($C$12/180*PI())+$C$11</f>
        <v>5.238856285138407</v>
      </c>
      <c r="T261">
        <f aca="true" t="shared" si="59" ref="T261:T324">K261*COS($C$12/180*PI())+J261*SIN($C$12/180*PI())</f>
        <v>-14.418722096137417</v>
      </c>
    </row>
    <row r="262" spans="6:20" ht="12.75">
      <c r="F262">
        <v>259</v>
      </c>
      <c r="G262">
        <f>(COUNT(F$1:F262)-1)/COUNT(F:F)*360</f>
        <v>93.15947843530593</v>
      </c>
      <c r="H262" t="e">
        <f t="shared" si="48"/>
        <v>#N/A</v>
      </c>
      <c r="I262" t="e">
        <f t="shared" si="49"/>
        <v>#N/A</v>
      </c>
      <c r="J262">
        <f t="shared" si="50"/>
        <v>-1.5245922833260388</v>
      </c>
      <c r="K262">
        <f t="shared" si="51"/>
        <v>15.831562386492843</v>
      </c>
      <c r="M262" t="e">
        <f t="shared" si="52"/>
        <v>#N/A</v>
      </c>
      <c r="N262" t="e">
        <f t="shared" si="53"/>
        <v>#N/A</v>
      </c>
      <c r="O262">
        <f t="shared" si="54"/>
        <v>-21.236116841020493</v>
      </c>
      <c r="P262">
        <f t="shared" si="55"/>
        <v>12.948239066637976</v>
      </c>
      <c r="Q262" t="e">
        <f t="shared" si="56"/>
        <v>#N/A</v>
      </c>
      <c r="R262" t="e">
        <f t="shared" si="57"/>
        <v>#N/A</v>
      </c>
      <c r="S262">
        <f t="shared" si="58"/>
        <v>5.404554454527652</v>
      </c>
      <c r="T262">
        <f t="shared" si="59"/>
        <v>-14.472831349964016</v>
      </c>
    </row>
    <row r="263" spans="6:20" ht="12.75">
      <c r="F263">
        <v>260</v>
      </c>
      <c r="G263">
        <f>(COUNT(F$1:F263)-1)/COUNT(F:F)*360</f>
        <v>93.52056168505517</v>
      </c>
      <c r="H263" t="e">
        <f t="shared" si="48"/>
        <v>#N/A</v>
      </c>
      <c r="I263" t="e">
        <f t="shared" si="49"/>
        <v>#N/A</v>
      </c>
      <c r="J263">
        <f t="shared" si="50"/>
        <v>-1.693649956074942</v>
      </c>
      <c r="K263">
        <f t="shared" si="51"/>
        <v>15.791412873283646</v>
      </c>
      <c r="M263" t="e">
        <f t="shared" si="52"/>
        <v>#N/A</v>
      </c>
      <c r="N263" t="e">
        <f t="shared" si="53"/>
        <v>#N/A</v>
      </c>
      <c r="O263">
        <f t="shared" si="54"/>
        <v>-21.36245032372112</v>
      </c>
      <c r="P263">
        <f t="shared" si="55"/>
        <v>12.828939731874781</v>
      </c>
      <c r="Q263" t="e">
        <f t="shared" si="56"/>
        <v>#N/A</v>
      </c>
      <c r="R263" t="e">
        <f t="shared" si="57"/>
        <v>#N/A</v>
      </c>
      <c r="S263">
        <f t="shared" si="58"/>
        <v>5.571037450437476</v>
      </c>
      <c r="T263">
        <f t="shared" si="59"/>
        <v>-14.522589687949724</v>
      </c>
    </row>
    <row r="264" spans="6:20" ht="12.75">
      <c r="F264">
        <v>261</v>
      </c>
      <c r="G264">
        <f>(COUNT(F$1:F264)-1)/COUNT(F:F)*360</f>
        <v>93.88164493480441</v>
      </c>
      <c r="H264" t="e">
        <f t="shared" si="48"/>
        <v>#N/A</v>
      </c>
      <c r="I264" t="e">
        <f t="shared" si="49"/>
        <v>#N/A</v>
      </c>
      <c r="J264">
        <f t="shared" si="50"/>
        <v>-1.8610507857861947</v>
      </c>
      <c r="K264">
        <f t="shared" si="51"/>
        <v>15.74717126766503</v>
      </c>
      <c r="M264" t="e">
        <f t="shared" si="52"/>
        <v>#N/A</v>
      </c>
      <c r="N264" t="e">
        <f t="shared" si="53"/>
        <v>#N/A</v>
      </c>
      <c r="O264">
        <f t="shared" si="54"/>
        <v>-21.48530289205635</v>
      </c>
      <c r="P264">
        <f t="shared" si="55"/>
        <v>12.706924962649222</v>
      </c>
      <c r="Q264" t="e">
        <f t="shared" si="56"/>
        <v>#N/A</v>
      </c>
      <c r="R264" t="e">
        <f t="shared" si="57"/>
        <v>#N/A</v>
      </c>
      <c r="S264">
        <f t="shared" si="58"/>
        <v>5.738131624391322</v>
      </c>
      <c r="T264">
        <f t="shared" si="59"/>
        <v>-14.567975748435416</v>
      </c>
    </row>
    <row r="265" spans="6:20" ht="12.75">
      <c r="F265">
        <v>262</v>
      </c>
      <c r="G265">
        <f>(COUNT(F$1:F265)-1)/COUNT(F:F)*360</f>
        <v>94.24272818455367</v>
      </c>
      <c r="H265" t="e">
        <f t="shared" si="48"/>
        <v>#N/A</v>
      </c>
      <c r="I265" t="e">
        <f t="shared" si="49"/>
        <v>#N/A</v>
      </c>
      <c r="J265">
        <f t="shared" si="50"/>
        <v>-2.026636866419655</v>
      </c>
      <c r="K265">
        <f t="shared" si="51"/>
        <v>15.698912798645313</v>
      </c>
      <c r="M265" t="e">
        <f t="shared" si="52"/>
        <v>#N/A</v>
      </c>
      <c r="N265" t="e">
        <f t="shared" si="53"/>
        <v>#N/A</v>
      </c>
      <c r="O265">
        <f t="shared" si="54"/>
        <v>-21.604575409888167</v>
      </c>
      <c r="P265">
        <f t="shared" si="55"/>
        <v>12.582338862213673</v>
      </c>
      <c r="Q265" t="e">
        <f t="shared" si="56"/>
        <v>#N/A</v>
      </c>
      <c r="R265" t="e">
        <f t="shared" si="57"/>
        <v>#N/A</v>
      </c>
      <c r="S265">
        <f t="shared" si="58"/>
        <v>5.905662611242855</v>
      </c>
      <c r="T265">
        <f t="shared" si="59"/>
        <v>-14.608975728633327</v>
      </c>
    </row>
    <row r="266" spans="6:20" ht="12.75">
      <c r="F266">
        <v>263</v>
      </c>
      <c r="G266">
        <f>(COUNT(F$1:F266)-1)/COUNT(F:F)*360</f>
        <v>94.60381143430291</v>
      </c>
      <c r="H266" t="e">
        <f t="shared" si="48"/>
        <v>#N/A</v>
      </c>
      <c r="I266" t="e">
        <f t="shared" si="49"/>
        <v>#N/A</v>
      </c>
      <c r="J266">
        <f t="shared" si="50"/>
        <v>-2.19025375130278</v>
      </c>
      <c r="K266">
        <f t="shared" si="51"/>
        <v>15.646719453793896</v>
      </c>
      <c r="M266" t="e">
        <f t="shared" si="52"/>
        <v>#N/A</v>
      </c>
      <c r="N266" t="e">
        <f t="shared" si="53"/>
        <v>#N/A</v>
      </c>
      <c r="O266">
        <f t="shared" si="54"/>
        <v>-21.72017511625932</v>
      </c>
      <c r="P266">
        <f t="shared" si="55"/>
        <v>12.4553296572223</v>
      </c>
      <c r="Q266" t="e">
        <f t="shared" si="56"/>
        <v>#N/A</v>
      </c>
      <c r="R266" t="e">
        <f t="shared" si="57"/>
        <v>#N/A</v>
      </c>
      <c r="S266">
        <f t="shared" si="58"/>
        <v>6.073455662465425</v>
      </c>
      <c r="T266">
        <f t="shared" si="59"/>
        <v>-14.64558340852508</v>
      </c>
    </row>
    <row r="267" spans="6:20" ht="12.75">
      <c r="F267">
        <v>264</v>
      </c>
      <c r="G267">
        <f>(COUNT(F$1:F267)-1)/COUNT(F:F)*360</f>
        <v>94.96489468405215</v>
      </c>
      <c r="H267" t="e">
        <f t="shared" si="48"/>
        <v>#N/A</v>
      </c>
      <c r="I267" t="e">
        <f t="shared" si="49"/>
        <v>#N/A</v>
      </c>
      <c r="J267">
        <f t="shared" si="50"/>
        <v>-2.3517507469884853</v>
      </c>
      <c r="K267">
        <f t="shared" si="51"/>
        <v>15.590679820184162</v>
      </c>
      <c r="M267" t="e">
        <f t="shared" si="52"/>
        <v>#N/A</v>
      </c>
      <c r="N267" t="e">
        <f t="shared" si="53"/>
        <v>#N/A</v>
      </c>
      <c r="O267">
        <f t="shared" si="54"/>
        <v>-21.83201580035314</v>
      </c>
      <c r="P267">
        <f t="shared" si="55"/>
        <v>12.326049413054646</v>
      </c>
      <c r="Q267" t="e">
        <f t="shared" si="56"/>
        <v>#N/A</v>
      </c>
      <c r="R267" t="e">
        <f t="shared" si="57"/>
        <v>#N/A</v>
      </c>
      <c r="S267">
        <f t="shared" si="58"/>
        <v>6.241335980168978</v>
      </c>
      <c r="T267">
        <f t="shared" si="59"/>
        <v>-14.677800160043132</v>
      </c>
    </row>
    <row r="268" spans="6:20" ht="12.75">
      <c r="F268">
        <v>265</v>
      </c>
      <c r="G268">
        <f>(COUNT(F$1:F268)-1)/COUNT(F:F)*360</f>
        <v>95.32597793380141</v>
      </c>
      <c r="H268" t="e">
        <f t="shared" si="48"/>
        <v>#N/A</v>
      </c>
      <c r="I268" t="e">
        <f t="shared" si="49"/>
        <v>#N/A</v>
      </c>
      <c r="J268">
        <f t="shared" si="50"/>
        <v>-2.5109811998131475</v>
      </c>
      <c r="K268">
        <f t="shared" si="51"/>
        <v>15.530888912537076</v>
      </c>
      <c r="M268" t="e">
        <f t="shared" si="52"/>
        <v>#N/A</v>
      </c>
      <c r="N268" t="e">
        <f t="shared" si="53"/>
        <v>#N/A</v>
      </c>
      <c r="O268">
        <f t="shared" si="54"/>
        <v>-21.940017963731854</v>
      </c>
      <c r="P268">
        <f t="shared" si="55"/>
        <v>12.19465374170461</v>
      </c>
      <c r="Q268" t="e">
        <f t="shared" si="56"/>
        <v>#N/A</v>
      </c>
      <c r="R268" t="e">
        <f t="shared" si="57"/>
        <v>#N/A</v>
      </c>
      <c r="S268">
        <f t="shared" si="58"/>
        <v>6.409129051194778</v>
      </c>
      <c r="T268">
        <f t="shared" si="59"/>
        <v>-14.705634941517758</v>
      </c>
    </row>
    <row r="269" spans="6:20" ht="12.75">
      <c r="F269">
        <v>266</v>
      </c>
      <c r="G269">
        <f>(COUNT(F$1:F269)-1)/COUNT(F:F)*360</f>
        <v>95.68706118355065</v>
      </c>
      <c r="H269" t="e">
        <f t="shared" si="48"/>
        <v>#N/A</v>
      </c>
      <c r="I269" t="e">
        <f t="shared" si="49"/>
        <v>#N/A</v>
      </c>
      <c r="J269">
        <f t="shared" si="50"/>
        <v>-2.6678027745973103</v>
      </c>
      <c r="K269">
        <f t="shared" si="51"/>
        <v>15.46744798890001</v>
      </c>
      <c r="M269" t="e">
        <f t="shared" si="52"/>
        <v>#N/A</v>
      </c>
      <c r="N269" t="e">
        <f t="shared" si="53"/>
        <v>#N/A</v>
      </c>
      <c r="O269">
        <f t="shared" si="54"/>
        <v>-22.044108969537888</v>
      </c>
      <c r="P269">
        <f t="shared" si="55"/>
        <v>12.061301502803282</v>
      </c>
      <c r="Q269" t="e">
        <f t="shared" si="56"/>
        <v>#N/A</v>
      </c>
      <c r="R269" t="e">
        <f t="shared" si="57"/>
        <v>#N/A</v>
      </c>
      <c r="S269">
        <f t="shared" si="58"/>
        <v>6.576660980637877</v>
      </c>
      <c r="T269">
        <f t="shared" si="59"/>
        <v>-14.729104277400591</v>
      </c>
    </row>
    <row r="270" spans="6:20" ht="12.75">
      <c r="F270">
        <v>267</v>
      </c>
      <c r="G270">
        <f>(COUNT(F$1:F270)-1)/COUNT(F:F)*360</f>
        <v>96.0481444332999</v>
      </c>
      <c r="H270" t="e">
        <f t="shared" si="48"/>
        <v>#N/A</v>
      </c>
      <c r="I270" t="e">
        <f t="shared" si="49"/>
        <v>#N/A</v>
      </c>
      <c r="J270">
        <f t="shared" si="50"/>
        <v>-2.8220777249473987</v>
      </c>
      <c r="K270">
        <f t="shared" si="51"/>
        <v>15.400464354219205</v>
      </c>
      <c r="M270" t="e">
        <f t="shared" si="52"/>
        <v>#N/A</v>
      </c>
      <c r="N270" t="e">
        <f t="shared" si="53"/>
        <v>#N/A</v>
      </c>
      <c r="O270">
        <f t="shared" si="54"/>
        <v>-22.144223178368243</v>
      </c>
      <c r="P270">
        <f t="shared" si="55"/>
        <v>11.926154498356842</v>
      </c>
      <c r="Q270" t="e">
        <f t="shared" si="56"/>
        <v>#N/A</v>
      </c>
      <c r="R270" t="e">
        <f t="shared" si="57"/>
        <v>#N/A</v>
      </c>
      <c r="S270">
        <f t="shared" si="58"/>
        <v>6.74375882414904</v>
      </c>
      <c r="T270">
        <f t="shared" si="59"/>
        <v>-14.74823222330424</v>
      </c>
    </row>
    <row r="271" spans="6:20" ht="12.75">
      <c r="F271">
        <v>268</v>
      </c>
      <c r="G271">
        <f>(COUNT(F$1:F271)-1)/COUNT(F:F)*360</f>
        <v>96.40922768304915</v>
      </c>
      <c r="H271" t="e">
        <f t="shared" si="48"/>
        <v>#N/A</v>
      </c>
      <c r="I271" t="e">
        <f t="shared" si="49"/>
        <v>#N/A</v>
      </c>
      <c r="J271">
        <f t="shared" si="50"/>
        <v>-2.9736731546323476</v>
      </c>
      <c r="K271">
        <f t="shared" si="51"/>
        <v>15.330051152188268</v>
      </c>
      <c r="M271" t="e">
        <f t="shared" si="52"/>
        <v>#N/A</v>
      </c>
      <c r="N271" t="e">
        <f t="shared" si="53"/>
        <v>#N/A</v>
      </c>
      <c r="O271">
        <f t="shared" si="54"/>
        <v>-22.240302070557558</v>
      </c>
      <c r="P271">
        <f t="shared" si="55"/>
        <v>11.789377161793771</v>
      </c>
      <c r="Q271" t="e">
        <f t="shared" si="56"/>
        <v>#N/A</v>
      </c>
      <c r="R271" t="e">
        <f t="shared" si="57"/>
        <v>#N/A</v>
      </c>
      <c r="S271">
        <f t="shared" si="58"/>
        <v>6.910250918369291</v>
      </c>
      <c r="T271">
        <f t="shared" si="59"/>
        <v>-14.763050316426119</v>
      </c>
    </row>
    <row r="272" spans="6:20" ht="12.75">
      <c r="F272">
        <v>269</v>
      </c>
      <c r="G272">
        <f>(COUNT(F$1:F272)-1)/COUNT(F:F)*360</f>
        <v>96.7703109327984</v>
      </c>
      <c r="H272" t="e">
        <f t="shared" si="48"/>
        <v>#N/A</v>
      </c>
      <c r="I272" t="e">
        <f t="shared" si="49"/>
        <v>#N/A</v>
      </c>
      <c r="J272">
        <f t="shared" si="50"/>
        <v>-3.1224612695271245</v>
      </c>
      <c r="K272">
        <f t="shared" si="51"/>
        <v>15.256327145777558</v>
      </c>
      <c r="M272" t="e">
        <f t="shared" si="52"/>
        <v>#N/A</v>
      </c>
      <c r="N272" t="e">
        <f t="shared" si="53"/>
        <v>#N/A</v>
      </c>
      <c r="O272">
        <f t="shared" si="54"/>
        <v>-22.332294354632275</v>
      </c>
      <c r="P272">
        <f t="shared" si="55"/>
        <v>11.65113624192594</v>
      </c>
      <c r="Q272" t="e">
        <f t="shared" si="56"/>
        <v>#N/A</v>
      </c>
      <c r="R272" t="e">
        <f t="shared" si="57"/>
        <v>#N/A</v>
      </c>
      <c r="S272">
        <f t="shared" si="58"/>
        <v>7.0759672088547205</v>
      </c>
      <c r="T272">
        <f t="shared" si="59"/>
        <v>-14.773597511453065</v>
      </c>
    </row>
    <row r="273" spans="6:20" ht="12.75">
      <c r="F273">
        <v>270</v>
      </c>
      <c r="G273">
        <f>(COUNT(F$1:F273)-1)/COUNT(F:F)*360</f>
        <v>97.13139418254764</v>
      </c>
      <c r="H273" t="e">
        <f t="shared" si="48"/>
        <v>#N/A</v>
      </c>
      <c r="I273" t="e">
        <f t="shared" si="49"/>
        <v>#N/A</v>
      </c>
      <c r="J273">
        <f t="shared" si="50"/>
        <v>-3.26831961963307</v>
      </c>
      <c r="K273">
        <f t="shared" si="51"/>
        <v>15.179416486871535</v>
      </c>
      <c r="M273" t="e">
        <f t="shared" si="52"/>
        <v>#N/A</v>
      </c>
      <c r="N273" t="e">
        <f t="shared" si="53"/>
        <v>#N/A</v>
      </c>
      <c r="O273">
        <f t="shared" si="54"/>
        <v>-22.4201560617251</v>
      </c>
      <c r="P273">
        <f t="shared" si="55"/>
        <v>11.511600482438553</v>
      </c>
      <c r="Q273" t="e">
        <f t="shared" si="56"/>
        <v>#N/A</v>
      </c>
      <c r="R273" t="e">
        <f t="shared" si="57"/>
        <v>#N/A</v>
      </c>
      <c r="S273">
        <f t="shared" si="58"/>
        <v>7.240739574853566</v>
      </c>
      <c r="T273">
        <f t="shared" si="59"/>
        <v>-14.779920102071621</v>
      </c>
    </row>
    <row r="274" spans="6:20" ht="12.75">
      <c r="F274">
        <v>271</v>
      </c>
      <c r="G274">
        <f>(COUNT(F$1:F274)-1)/COUNT(F:F)*360</f>
        <v>97.4924774322969</v>
      </c>
      <c r="H274" t="e">
        <f t="shared" si="48"/>
        <v>#N/A</v>
      </c>
      <c r="I274" t="e">
        <f t="shared" si="49"/>
        <v>#N/A</v>
      </c>
      <c r="J274">
        <f t="shared" si="50"/>
        <v>-3.4111313307044107</v>
      </c>
      <c r="K274">
        <f t="shared" si="51"/>
        <v>15.099448475462237</v>
      </c>
      <c r="M274" t="e">
        <f t="shared" si="52"/>
        <v>#N/A</v>
      </c>
      <c r="N274" t="e">
        <f t="shared" si="53"/>
        <v>#N/A</v>
      </c>
      <c r="O274">
        <f t="shared" si="54"/>
        <v>-22.503850625766155</v>
      </c>
      <c r="P274">
        <f t="shared" si="55"/>
        <v>11.370940297532306</v>
      </c>
      <c r="Q274" t="e">
        <f t="shared" si="56"/>
        <v>#N/A</v>
      </c>
      <c r="R274" t="e">
        <f t="shared" si="57"/>
        <v>#N/A</v>
      </c>
      <c r="S274">
        <f t="shared" si="58"/>
        <v>7.40440215030392</v>
      </c>
      <c r="T274">
        <f t="shared" si="59"/>
        <v>-14.782071628236716</v>
      </c>
    </row>
    <row r="275" spans="6:20" ht="12.75">
      <c r="F275">
        <v>272</v>
      </c>
      <c r="G275">
        <f>(COUNT(F$1:F275)-1)/COUNT(F:F)*360</f>
        <v>97.85356068204614</v>
      </c>
      <c r="H275" t="e">
        <f t="shared" si="48"/>
        <v>#N/A</v>
      </c>
      <c r="I275" t="e">
        <f t="shared" si="49"/>
        <v>#N/A</v>
      </c>
      <c r="J275">
        <f t="shared" si="50"/>
        <v>-3.5507853250304544</v>
      </c>
      <c r="K275">
        <f t="shared" si="51"/>
        <v>15.016557308867498</v>
      </c>
      <c r="M275" t="e">
        <f t="shared" si="52"/>
        <v>#N/A</v>
      </c>
      <c r="N275" t="e">
        <f t="shared" si="53"/>
        <v>#N/A</v>
      </c>
      <c r="O275">
        <f t="shared" si="54"/>
        <v>-22.583348949295107</v>
      </c>
      <c r="P275">
        <f t="shared" si="55"/>
        <v>11.229327444348913</v>
      </c>
      <c r="Q275" t="e">
        <f t="shared" si="56"/>
        <v>#N/A</v>
      </c>
      <c r="R275" t="e">
        <f t="shared" si="57"/>
        <v>#N/A</v>
      </c>
      <c r="S275">
        <f t="shared" si="58"/>
        <v>7.566791640427611</v>
      </c>
      <c r="T275">
        <f t="shared" si="59"/>
        <v>-14.780112769379366</v>
      </c>
    </row>
    <row r="276" spans="6:20" ht="12.75">
      <c r="F276">
        <v>273</v>
      </c>
      <c r="G276">
        <f>(COUNT(F$1:F276)-1)/COUNT(F:F)*360</f>
        <v>98.21464393179538</v>
      </c>
      <c r="H276" t="e">
        <f t="shared" si="48"/>
        <v>#N/A</v>
      </c>
      <c r="I276" t="e">
        <f t="shared" si="49"/>
        <v>#N/A</v>
      </c>
      <c r="J276">
        <f t="shared" si="50"/>
        <v>-3.6871765309442983</v>
      </c>
      <c r="K276">
        <f t="shared" si="51"/>
        <v>14.930881821461721</v>
      </c>
      <c r="M276" t="e">
        <f t="shared" si="52"/>
        <v>#N/A</v>
      </c>
      <c r="N276" t="e">
        <f t="shared" si="53"/>
        <v>#N/A</v>
      </c>
      <c r="O276">
        <f t="shared" si="54"/>
        <v>-22.658629454766402</v>
      </c>
      <c r="P276">
        <f t="shared" si="55"/>
        <v>11.086934692816973</v>
      </c>
      <c r="Q276" t="e">
        <f t="shared" si="56"/>
        <v>#N/A</v>
      </c>
      <c r="R276" t="e">
        <f t="shared" si="57"/>
        <v>#N/A</v>
      </c>
      <c r="S276">
        <f t="shared" si="58"/>
        <v>7.727747633304682</v>
      </c>
      <c r="T276">
        <f t="shared" si="59"/>
        <v>-14.774111223761272</v>
      </c>
    </row>
    <row r="277" spans="6:20" ht="12.75">
      <c r="F277">
        <v>274</v>
      </c>
      <c r="G277">
        <f>(COUNT(F$1:F277)-1)/COUNT(F:F)*360</f>
        <v>98.57572718154464</v>
      </c>
      <c r="H277" t="e">
        <f t="shared" si="48"/>
        <v>#N/A</v>
      </c>
      <c r="I277" t="e">
        <f t="shared" si="49"/>
        <v>#N/A</v>
      </c>
      <c r="J277">
        <f t="shared" si="50"/>
        <v>-3.820206080650477</v>
      </c>
      <c r="K277">
        <f t="shared" si="51"/>
        <v>14.84256521542568</v>
      </c>
      <c r="M277" t="e">
        <f t="shared" si="52"/>
        <v>#N/A</v>
      </c>
      <c r="N277" t="e">
        <f t="shared" si="53"/>
        <v>#N/A</v>
      </c>
      <c r="O277">
        <f t="shared" si="54"/>
        <v>-22.729678121247936</v>
      </c>
      <c r="P277">
        <f t="shared" si="55"/>
        <v>10.943935493560652</v>
      </c>
      <c r="Q277" t="e">
        <f t="shared" si="56"/>
        <v>#N/A</v>
      </c>
      <c r="R277" t="e">
        <f t="shared" si="57"/>
        <v>#N/A</v>
      </c>
      <c r="S277">
        <f t="shared" si="58"/>
        <v>7.887112905822258</v>
      </c>
      <c r="T277">
        <f t="shared" si="59"/>
        <v>-14.764141574211127</v>
      </c>
    </row>
    <row r="278" spans="6:20" ht="12.75">
      <c r="F278">
        <v>275</v>
      </c>
      <c r="G278">
        <f>(COUNT(F$1:F278)-1)/COUNT(F:F)*360</f>
        <v>98.93681043129388</v>
      </c>
      <c r="H278" t="e">
        <f t="shared" si="48"/>
        <v>#N/A</v>
      </c>
      <c r="I278" t="e">
        <f t="shared" si="49"/>
        <v>#N/A</v>
      </c>
      <c r="J278">
        <f t="shared" si="50"/>
        <v>-3.949781495986944</v>
      </c>
      <c r="K278">
        <f t="shared" si="51"/>
        <v>14.751754783039278</v>
      </c>
      <c r="M278" t="e">
        <f t="shared" si="52"/>
        <v>#N/A</v>
      </c>
      <c r="N278" t="e">
        <f t="shared" si="53"/>
        <v>#N/A</v>
      </c>
      <c r="O278">
        <f t="shared" si="54"/>
        <v>-22.796488506442035</v>
      </c>
      <c r="P278">
        <f t="shared" si="55"/>
        <v>10.800503644517145</v>
      </c>
      <c r="Q278" t="e">
        <f t="shared" si="56"/>
        <v>#N/A</v>
      </c>
      <c r="R278" t="e">
        <f t="shared" si="57"/>
        <v>#N/A</v>
      </c>
      <c r="S278">
        <f t="shared" si="58"/>
        <v>8.04473372340276</v>
      </c>
      <c r="T278">
        <f t="shared" si="59"/>
        <v>-14.750285140504088</v>
      </c>
    </row>
    <row r="279" spans="6:20" ht="12.75">
      <c r="F279">
        <v>276</v>
      </c>
      <c r="G279">
        <f>(COUNT(F$1:F279)-1)/COUNT(F:F)*360</f>
        <v>99.29789368104312</v>
      </c>
      <c r="H279" t="e">
        <f t="shared" si="48"/>
        <v>#N/A</v>
      </c>
      <c r="I279" t="e">
        <f t="shared" si="49"/>
        <v>#N/A</v>
      </c>
      <c r="J279">
        <f t="shared" si="50"/>
        <v>-4.075816861760281</v>
      </c>
      <c r="K279">
        <f t="shared" si="51"/>
        <v>14.658601621057368</v>
      </c>
      <c r="M279" t="e">
        <f t="shared" si="52"/>
        <v>#N/A</v>
      </c>
      <c r="N279" t="e">
        <f t="shared" si="53"/>
        <v>#N/A</v>
      </c>
      <c r="O279">
        <f t="shared" si="54"/>
        <v>-22.859061753986055</v>
      </c>
      <c r="P279">
        <f t="shared" si="55"/>
        <v>10.656812956911295</v>
      </c>
      <c r="Q279" t="e">
        <f t="shared" si="56"/>
        <v>#N/A</v>
      </c>
      <c r="R279" t="e">
        <f t="shared" si="57"/>
        <v>#N/A</v>
      </c>
      <c r="S279">
        <f t="shared" si="58"/>
        <v>8.200460132928688</v>
      </c>
      <c r="T279">
        <f t="shared" si="59"/>
        <v>-14.732629818671576</v>
      </c>
    </row>
    <row r="280" spans="6:20" ht="12.75">
      <c r="F280">
        <v>277</v>
      </c>
      <c r="G280">
        <f>(COUNT(F$1:F280)-1)/COUNT(F:F)*360</f>
        <v>99.65897693079239</v>
      </c>
      <c r="H280" t="e">
        <f t="shared" si="48"/>
        <v>#N/A</v>
      </c>
      <c r="I280" t="e">
        <f t="shared" si="49"/>
        <v>#N/A</v>
      </c>
      <c r="J280">
        <f t="shared" si="50"/>
        <v>-4.198232986316995</v>
      </c>
      <c r="K280">
        <f t="shared" si="51"/>
        <v>14.563260337724616</v>
      </c>
      <c r="M280" t="e">
        <f t="shared" si="52"/>
        <v>#N/A</v>
      </c>
      <c r="N280" t="e">
        <f t="shared" si="53"/>
        <v>#N/A</v>
      </c>
      <c r="O280">
        <f t="shared" si="54"/>
        <v>-22.917406586018632</v>
      </c>
      <c r="P280">
        <f t="shared" si="55"/>
        <v>10.513036921237363</v>
      </c>
      <c r="Q280" t="e">
        <f t="shared" si="56"/>
        <v>#N/A</v>
      </c>
      <c r="R280" t="e">
        <f t="shared" si="57"/>
        <v>#N/A</v>
      </c>
      <c r="S280">
        <f t="shared" si="58"/>
        <v>8.354146248294018</v>
      </c>
      <c r="T280">
        <f t="shared" si="59"/>
        <v>-14.711269907554358</v>
      </c>
    </row>
    <row r="281" spans="6:20" ht="12.75">
      <c r="F281">
        <v>278</v>
      </c>
      <c r="G281">
        <f>(COUNT(F$1:F281)-1)/COUNT(F:F)*360</f>
        <v>100.02006018054162</v>
      </c>
      <c r="H281" t="e">
        <f t="shared" si="48"/>
        <v>#N/A</v>
      </c>
      <c r="I281" t="e">
        <f t="shared" si="49"/>
        <v>#N/A</v>
      </c>
      <c r="J281">
        <f t="shared" si="50"/>
        <v>-4.316957549038763</v>
      </c>
      <c r="K281">
        <f t="shared" si="51"/>
        <v>14.465888752999337</v>
      </c>
      <c r="M281" t="e">
        <f t="shared" si="52"/>
        <v>#N/A</v>
      </c>
      <c r="N281" t="e">
        <f t="shared" si="53"/>
        <v>#N/A</v>
      </c>
      <c r="O281">
        <f t="shared" si="54"/>
        <v>-22.971539281026246</v>
      </c>
      <c r="P281">
        <f t="shared" si="55"/>
        <v>10.36934837389764</v>
      </c>
      <c r="Q281" t="e">
        <f t="shared" si="56"/>
        <v>#N/A</v>
      </c>
      <c r="R281" t="e">
        <f t="shared" si="57"/>
        <v>#N/A</v>
      </c>
      <c r="S281">
        <f t="shared" si="58"/>
        <v>8.505650528026909</v>
      </c>
      <c r="T281">
        <f t="shared" si="59"/>
        <v>-14.686305922936402</v>
      </c>
    </row>
    <row r="282" spans="6:20" ht="12.75">
      <c r="F282">
        <v>279</v>
      </c>
      <c r="G282">
        <f>(COUNT(F$1:F282)-1)/COUNT(F:F)*360</f>
        <v>100.38114343029086</v>
      </c>
      <c r="H282" t="e">
        <f t="shared" si="48"/>
        <v>#N/A</v>
      </c>
      <c r="I282" t="e">
        <f t="shared" si="49"/>
        <v>#N/A</v>
      </c>
      <c r="J282">
        <f t="shared" si="50"/>
        <v>-4.431925234475013</v>
      </c>
      <c r="K282">
        <f t="shared" si="51"/>
        <v>14.366647592569437</v>
      </c>
      <c r="M282" t="e">
        <f t="shared" si="52"/>
        <v>#N/A</v>
      </c>
      <c r="N282" t="e">
        <f t="shared" si="53"/>
        <v>#N/A</v>
      </c>
      <c r="O282">
        <f t="shared" si="54"/>
        <v>-23.021483637013382</v>
      </c>
      <c r="P282">
        <f t="shared" si="55"/>
        <v>10.225919165146175</v>
      </c>
      <c r="Q282" t="e">
        <f t="shared" si="56"/>
        <v>#N/A</v>
      </c>
      <c r="R282" t="e">
        <f t="shared" si="57"/>
        <v>#N/A</v>
      </c>
      <c r="S282">
        <f t="shared" si="58"/>
        <v>8.654836044443948</v>
      </c>
      <c r="T282">
        <f t="shared" si="59"/>
        <v>-14.657844399621188</v>
      </c>
    </row>
    <row r="283" spans="6:20" ht="12.75">
      <c r="F283">
        <v>280</v>
      </c>
      <c r="G283">
        <f>(COUNT(F$1:F283)-1)/COUNT(F:F)*360</f>
        <v>100.74222668004013</v>
      </c>
      <c r="H283" t="e">
        <f t="shared" si="48"/>
        <v>#N/A</v>
      </c>
      <c r="I283" t="e">
        <f t="shared" si="49"/>
        <v>#N/A</v>
      </c>
      <c r="J283">
        <f t="shared" si="50"/>
        <v>-4.543077852851908</v>
      </c>
      <c r="K283">
        <f t="shared" si="51"/>
        <v>14.265700176256086</v>
      </c>
      <c r="M283" t="e">
        <f t="shared" si="52"/>
        <v>#N/A</v>
      </c>
      <c r="N283" t="e">
        <f t="shared" si="53"/>
        <v>#N/A</v>
      </c>
      <c r="O283">
        <f t="shared" si="54"/>
        <v>-23.067270920068257</v>
      </c>
      <c r="P283">
        <f t="shared" si="55"/>
        <v>10.082919828983961</v>
      </c>
      <c r="Q283" t="e">
        <f t="shared" si="56"/>
        <v>#N/A</v>
      </c>
      <c r="R283" t="e">
        <f t="shared" si="57"/>
        <v>#N/A</v>
      </c>
      <c r="S283">
        <f t="shared" si="58"/>
        <v>8.80157074381217</v>
      </c>
      <c r="T283">
        <f t="shared" si="59"/>
        <v>-14.62599768183587</v>
      </c>
    </row>
    <row r="284" spans="6:20" ht="12.75">
      <c r="F284">
        <v>281</v>
      </c>
      <c r="G284">
        <f>(COUNT(F$1:F284)-1)/COUNT(F:F)*360</f>
        <v>101.10330992978938</v>
      </c>
      <c r="H284" t="e">
        <f t="shared" si="48"/>
        <v>#N/A</v>
      </c>
      <c r="I284" t="e">
        <f t="shared" si="49"/>
        <v>#N/A</v>
      </c>
      <c r="J284">
        <f t="shared" si="50"/>
        <v>-4.650364446723623</v>
      </c>
      <c r="K284">
        <f t="shared" si="51"/>
        <v>14.163212101411144</v>
      </c>
      <c r="M284" t="e">
        <f t="shared" si="52"/>
        <v>#N/A</v>
      </c>
      <c r="N284" t="e">
        <f t="shared" si="53"/>
        <v>#N/A</v>
      </c>
      <c r="O284">
        <f t="shared" si="54"/>
        <v>-23.108939798424196</v>
      </c>
      <c r="P284">
        <f t="shared" si="55"/>
        <v>9.940519255647423</v>
      </c>
      <c r="Q284" t="e">
        <f t="shared" si="56"/>
        <v>#N/A</v>
      </c>
      <c r="R284" t="e">
        <f t="shared" si="57"/>
        <v>#N/A</v>
      </c>
      <c r="S284">
        <f t="shared" si="58"/>
        <v>8.945727697013051</v>
      </c>
      <c r="T284">
        <f t="shared" si="59"/>
        <v>-14.590883702371045</v>
      </c>
    </row>
    <row r="285" spans="6:20" ht="12.75">
      <c r="F285">
        <v>282</v>
      </c>
      <c r="G285">
        <f>(COUNT(F$1:F285)-1)/COUNT(F:F)*360</f>
        <v>101.4643931795386</v>
      </c>
      <c r="H285" t="e">
        <f t="shared" si="48"/>
        <v>#N/A</v>
      </c>
      <c r="I285" t="e">
        <f t="shared" si="49"/>
        <v>#N/A</v>
      </c>
      <c r="J285">
        <f t="shared" si="50"/>
        <v>-4.753741383558738</v>
      </c>
      <c r="K285">
        <f t="shared" si="51"/>
        <v>14.059350921924334</v>
      </c>
      <c r="M285" t="e">
        <f t="shared" si="52"/>
        <v>#N/A</v>
      </c>
      <c r="N285" t="e">
        <f t="shared" si="53"/>
        <v>#N/A</v>
      </c>
      <c r="O285">
        <f t="shared" si="54"/>
        <v>-23.146536262145418</v>
      </c>
      <c r="P285">
        <f t="shared" si="55"/>
        <v>9.798884367327274</v>
      </c>
      <c r="Q285" t="e">
        <f t="shared" si="56"/>
        <v>#N/A</v>
      </c>
      <c r="R285" t="e">
        <f t="shared" si="57"/>
        <v>#N/A</v>
      </c>
      <c r="S285">
        <f t="shared" si="58"/>
        <v>9.087185340221087</v>
      </c>
      <c r="T285">
        <f t="shared" si="59"/>
        <v>-14.55262575088601</v>
      </c>
    </row>
    <row r="286" spans="6:20" ht="12.75">
      <c r="F286">
        <v>283</v>
      </c>
      <c r="G286">
        <f>(COUNT(F$1:F286)-1)/COUNT(F:F)*360</f>
        <v>101.82547642928787</v>
      </c>
      <c r="H286" t="e">
        <f t="shared" si="48"/>
        <v>#N/A</v>
      </c>
      <c r="I286" t="e">
        <f t="shared" si="49"/>
        <v>#N/A</v>
      </c>
      <c r="J286">
        <f t="shared" si="50"/>
        <v>-4.8531724340816496</v>
      </c>
      <c r="K286">
        <f t="shared" si="51"/>
        <v>13.95428582346488</v>
      </c>
      <c r="M286" t="e">
        <f t="shared" si="52"/>
        <v>#N/A</v>
      </c>
      <c r="N286" t="e">
        <f t="shared" si="53"/>
        <v>#N/A</v>
      </c>
      <c r="O286">
        <f t="shared" si="54"/>
        <v>-23.18011352859351</v>
      </c>
      <c r="P286">
        <f t="shared" si="55"/>
        <v>9.658179797748817</v>
      </c>
      <c r="Q286" t="e">
        <f t="shared" si="56"/>
        <v>#N/A</v>
      </c>
      <c r="R286" t="e">
        <f t="shared" si="57"/>
        <v>#N/A</v>
      </c>
      <c r="S286">
        <f t="shared" si="58"/>
        <v>9.225827705128628</v>
      </c>
      <c r="T286">
        <f t="shared" si="59"/>
        <v>-14.511352231830466</v>
      </c>
    </row>
    <row r="287" spans="6:20" ht="12.75">
      <c r="F287">
        <v>284</v>
      </c>
      <c r="G287">
        <f>(COUNT(F$1:F287)-1)/COUNT(F:F)*360</f>
        <v>102.18655967903712</v>
      </c>
      <c r="H287" t="e">
        <f t="shared" si="48"/>
        <v>#N/A</v>
      </c>
      <c r="I287" t="e">
        <f t="shared" si="49"/>
        <v>#N/A</v>
      </c>
      <c r="J287">
        <f t="shared" si="50"/>
        <v>-4.948628836216976</v>
      </c>
      <c r="K287">
        <f t="shared" si="51"/>
        <v>13.848187295589312</v>
      </c>
      <c r="M287" t="e">
        <f t="shared" si="52"/>
        <v>#N/A</v>
      </c>
      <c r="N287" t="e">
        <f t="shared" si="53"/>
        <v>#N/A</v>
      </c>
      <c r="O287">
        <f t="shared" si="54"/>
        <v>-23.20973193385878</v>
      </c>
      <c r="P287">
        <f t="shared" si="55"/>
        <v>9.51856757623678</v>
      </c>
      <c r="Q287" t="e">
        <f t="shared" si="56"/>
        <v>#N/A</v>
      </c>
      <c r="R287" t="e">
        <f t="shared" si="57"/>
        <v>#N/A</v>
      </c>
      <c r="S287">
        <f t="shared" si="58"/>
        <v>9.361544638269468</v>
      </c>
      <c r="T287">
        <f t="shared" si="59"/>
        <v>-14.467196412453756</v>
      </c>
    </row>
    <row r="288" spans="6:20" ht="12.75">
      <c r="F288">
        <v>285</v>
      </c>
      <c r="G288">
        <f>(COUNT(F$1:F288)-1)/COUNT(F:F)*360</f>
        <v>102.54764292878636</v>
      </c>
      <c r="H288" t="e">
        <f t="shared" si="48"/>
        <v>#N/A</v>
      </c>
      <c r="I288" t="e">
        <f t="shared" si="49"/>
        <v>#N/A</v>
      </c>
      <c r="J288">
        <f t="shared" si="50"/>
        <v>-5.040089344512798</v>
      </c>
      <c r="K288">
        <f t="shared" si="51"/>
        <v>13.741226801353399</v>
      </c>
      <c r="M288" t="e">
        <f t="shared" si="52"/>
        <v>#N/A</v>
      </c>
      <c r="N288" t="e">
        <f t="shared" si="53"/>
        <v>#N/A</v>
      </c>
      <c r="O288">
        <f t="shared" si="54"/>
        <v>-23.23545881036804</v>
      </c>
      <c r="P288">
        <f t="shared" si="55"/>
        <v>9.38020681687923</v>
      </c>
      <c r="Q288" t="e">
        <f t="shared" si="56"/>
        <v>#N/A</v>
      </c>
      <c r="R288" t="e">
        <f t="shared" si="57"/>
        <v>#N/A</v>
      </c>
      <c r="S288">
        <f t="shared" si="58"/>
        <v>9.494232009014645</v>
      </c>
      <c r="T288">
        <f t="shared" si="59"/>
        <v>-14.420296161392027</v>
      </c>
    </row>
    <row r="289" spans="6:20" ht="12.75">
      <c r="F289">
        <v>286</v>
      </c>
      <c r="G289">
        <f>(COUNT(F$1:F289)-1)/COUNT(F:F)*360</f>
        <v>102.90872617853562</v>
      </c>
      <c r="H289" t="e">
        <f t="shared" si="48"/>
        <v>#N/A</v>
      </c>
      <c r="I289" t="e">
        <f t="shared" si="49"/>
        <v>#N/A</v>
      </c>
      <c r="J289">
        <f t="shared" si="50"/>
        <v>-5.127540264946724</v>
      </c>
      <c r="K289">
        <f t="shared" si="51"/>
        <v>13.633576445071117</v>
      </c>
      <c r="M289" t="e">
        <f t="shared" si="52"/>
        <v>#N/A</v>
      </c>
      <c r="N289" t="e">
        <f t="shared" si="53"/>
        <v>#N/A</v>
      </c>
      <c r="O289">
        <f t="shared" si="54"/>
        <v>-23.25736835090701</v>
      </c>
      <c r="P289">
        <f t="shared" si="55"/>
        <v>9.243253413395365</v>
      </c>
      <c r="Q289" t="e">
        <f t="shared" si="56"/>
        <v>#N/A</v>
      </c>
      <c r="R289" t="e">
        <f t="shared" si="57"/>
        <v>#N/A</v>
      </c>
      <c r="S289">
        <f t="shared" si="58"/>
        <v>9.623791905835898</v>
      </c>
      <c r="T289">
        <f t="shared" si="59"/>
        <v>-14.370793678342089</v>
      </c>
    </row>
    <row r="290" spans="6:20" ht="12.75">
      <c r="F290">
        <v>287</v>
      </c>
      <c r="G290">
        <f>(COUNT(F$1:F290)-1)/COUNT(F:F)*360</f>
        <v>103.26980942828486</v>
      </c>
      <c r="H290" t="e">
        <f t="shared" si="48"/>
        <v>#N/A</v>
      </c>
      <c r="I290" t="e">
        <f t="shared" si="49"/>
        <v>#N/A</v>
      </c>
      <c r="J290">
        <f t="shared" si="50"/>
        <v>-5.210975475047388</v>
      </c>
      <c r="K290">
        <f t="shared" si="51"/>
        <v>13.525408638866969</v>
      </c>
      <c r="M290" t="e">
        <f t="shared" si="52"/>
        <v>#N/A</v>
      </c>
      <c r="N290" t="e">
        <f t="shared" si="53"/>
        <v>#N/A</v>
      </c>
      <c r="O290">
        <f t="shared" si="54"/>
        <v>-23.275541459322206</v>
      </c>
      <c r="P290">
        <f t="shared" si="55"/>
        <v>9.107859740300608</v>
      </c>
      <c r="Q290" t="e">
        <f t="shared" si="56"/>
        <v>#N/A</v>
      </c>
      <c r="R290" t="e">
        <f t="shared" si="57"/>
        <v>#N/A</v>
      </c>
      <c r="S290">
        <f t="shared" si="58"/>
        <v>9.750132820455239</v>
      </c>
      <c r="T290">
        <f t="shared" si="59"/>
        <v>-14.318835215347995</v>
      </c>
    </row>
    <row r="291" spans="6:20" ht="12.75">
      <c r="F291">
        <v>288</v>
      </c>
      <c r="G291">
        <f>(COUNT(F$1:F291)-1)/COUNT(F:F)*360</f>
        <v>103.6308926780341</v>
      </c>
      <c r="H291" t="e">
        <f t="shared" si="48"/>
        <v>#N/A</v>
      </c>
      <c r="I291" t="e">
        <f t="shared" si="49"/>
        <v>#N/A</v>
      </c>
      <c r="J291">
        <f t="shared" si="50"/>
        <v>-5.290396429292521</v>
      </c>
      <c r="K291">
        <f t="shared" si="51"/>
        <v>13.416895768670491</v>
      </c>
      <c r="M291" t="e">
        <f t="shared" si="52"/>
        <v>#N/A</v>
      </c>
      <c r="N291" t="e">
        <f t="shared" si="53"/>
        <v>#N/A</v>
      </c>
      <c r="O291">
        <f t="shared" si="54"/>
        <v>-23.290065588193052</v>
      </c>
      <c r="P291">
        <f t="shared" si="55"/>
        <v>8.974174360950329</v>
      </c>
      <c r="Q291" t="e">
        <f t="shared" si="56"/>
        <v>#N/A</v>
      </c>
      <c r="R291" t="e">
        <f t="shared" si="57"/>
        <v>#N/A</v>
      </c>
      <c r="S291">
        <f t="shared" si="58"/>
        <v>9.873169819522563</v>
      </c>
      <c r="T291">
        <f t="shared" si="59"/>
        <v>-14.26457079024285</v>
      </c>
    </row>
    <row r="292" spans="6:20" ht="12.75">
      <c r="F292">
        <v>289</v>
      </c>
      <c r="G292">
        <f>(COUNT(F$1:F292)-1)/COUNT(F:F)*360</f>
        <v>103.99197592778336</v>
      </c>
      <c r="H292" t="e">
        <f t="shared" si="48"/>
        <v>#N/A</v>
      </c>
      <c r="I292" t="e">
        <f t="shared" si="49"/>
        <v>#N/A</v>
      </c>
      <c r="J292">
        <f t="shared" si="50"/>
        <v>-5.365812149773238</v>
      </c>
      <c r="K292">
        <f t="shared" si="51"/>
        <v>13.308209860302735</v>
      </c>
      <c r="M292" t="e">
        <f t="shared" si="52"/>
        <v>#N/A</v>
      </c>
      <c r="N292" t="e">
        <f t="shared" si="53"/>
        <v>#N/A</v>
      </c>
      <c r="O292">
        <f t="shared" si="54"/>
        <v>-23.301034563790182</v>
      </c>
      <c r="P292">
        <f t="shared" si="55"/>
        <v>8.842341743030106</v>
      </c>
      <c r="Q292" t="e">
        <f t="shared" si="56"/>
        <v>#N/A</v>
      </c>
      <c r="R292" t="e">
        <f t="shared" si="57"/>
        <v>#N/A</v>
      </c>
      <c r="S292">
        <f t="shared" si="58"/>
        <v>9.99282470348745</v>
      </c>
      <c r="T292">
        <f t="shared" si="59"/>
        <v>-14.208153892803344</v>
      </c>
    </row>
    <row r="293" spans="6:20" ht="12.75">
      <c r="F293">
        <v>290</v>
      </c>
      <c r="G293">
        <f>(COUNT(F$1:F293)-1)/COUNT(F:F)*360</f>
        <v>104.3530591775326</v>
      </c>
      <c r="H293" t="e">
        <f t="shared" si="48"/>
        <v>#N/A</v>
      </c>
      <c r="I293" t="e">
        <f t="shared" si="49"/>
        <v>#N/A</v>
      </c>
      <c r="J293">
        <f t="shared" si="50"/>
        <v>-5.437239202143079</v>
      </c>
      <c r="K293">
        <f t="shared" si="51"/>
        <v>13.19952224630442</v>
      </c>
      <c r="M293" t="e">
        <f t="shared" si="52"/>
        <v>#N/A</v>
      </c>
      <c r="N293" t="e">
        <f t="shared" si="53"/>
        <v>#N/A</v>
      </c>
      <c r="O293">
        <f t="shared" si="54"/>
        <v>-23.308548398660747</v>
      </c>
      <c r="P293">
        <f t="shared" si="55"/>
        <v>8.712501982045927</v>
      </c>
      <c r="Q293" t="e">
        <f t="shared" si="56"/>
        <v>#N/A</v>
      </c>
      <c r="R293" t="e">
        <f t="shared" si="57"/>
        <v>#N/A</v>
      </c>
      <c r="S293">
        <f t="shared" si="58"/>
        <v>10.10902615235633</v>
      </c>
      <c r="T293">
        <f t="shared" si="59"/>
        <v>-14.149741184189006</v>
      </c>
    </row>
    <row r="294" spans="6:20" ht="12.75">
      <c r="F294">
        <v>291</v>
      </c>
      <c r="G294">
        <f>(COUNT(F$1:F294)-1)/COUNT(F:F)*360</f>
        <v>104.71414242728184</v>
      </c>
      <c r="H294" t="e">
        <f t="shared" si="48"/>
        <v>#N/A</v>
      </c>
      <c r="I294" t="e">
        <f t="shared" si="49"/>
        <v>#N/A</v>
      </c>
      <c r="J294">
        <f t="shared" si="50"/>
        <v>-5.504701656898788</v>
      </c>
      <c r="K294">
        <f t="shared" si="51"/>
        <v>13.091003234153959</v>
      </c>
      <c r="M294" t="e">
        <f t="shared" si="52"/>
        <v>#N/A</v>
      </c>
      <c r="N294" t="e">
        <f t="shared" si="53"/>
        <v>#N/A</v>
      </c>
      <c r="O294">
        <f t="shared" si="54"/>
        <v>-23.31271309220562</v>
      </c>
      <c r="P294">
        <f t="shared" si="55"/>
        <v>8.584790533352184</v>
      </c>
      <c r="Q294" t="e">
        <f t="shared" si="56"/>
        <v>#N/A</v>
      </c>
      <c r="R294" t="e">
        <f t="shared" si="57"/>
        <v>#N/A</v>
      </c>
      <c r="S294">
        <f t="shared" si="58"/>
        <v>10.221709858051662</v>
      </c>
      <c r="T294">
        <f t="shared" si="59"/>
        <v>-14.089492190250969</v>
      </c>
    </row>
    <row r="295" spans="6:20" ht="12.75">
      <c r="F295">
        <v>292</v>
      </c>
      <c r="G295">
        <f>(COUNT(F$1:F295)-1)/COUNT(F:F)*360</f>
        <v>105.0752256770311</v>
      </c>
      <c r="H295" t="e">
        <f t="shared" si="48"/>
        <v>#N/A</v>
      </c>
      <c r="I295" t="e">
        <f t="shared" si="49"/>
        <v>#N/A</v>
      </c>
      <c r="J295">
        <f t="shared" si="50"/>
        <v>-5.568231036068466</v>
      </c>
      <c r="K295">
        <f t="shared" si="51"/>
        <v>12.982821776520876</v>
      </c>
      <c r="M295" t="e">
        <f t="shared" si="52"/>
        <v>#N/A</v>
      </c>
      <c r="N295" t="e">
        <f t="shared" si="53"/>
        <v>#N/A</v>
      </c>
      <c r="O295">
        <f t="shared" si="54"/>
        <v>-23.313640419636673</v>
      </c>
      <c r="P295">
        <f t="shared" si="55"/>
        <v>8.459337953238663</v>
      </c>
      <c r="Q295" t="e">
        <f t="shared" si="56"/>
        <v>#N/A</v>
      </c>
      <c r="R295" t="e">
        <f t="shared" si="57"/>
        <v>#N/A</v>
      </c>
      <c r="S295">
        <f t="shared" si="58"/>
        <v>10.330818643115801</v>
      </c>
      <c r="T295">
        <f t="shared" si="59"/>
        <v>-14.027568989307127</v>
      </c>
    </row>
    <row r="296" spans="6:20" ht="12.75">
      <c r="F296">
        <v>293</v>
      </c>
      <c r="G296">
        <f>(COUNT(F$1:F296)-1)/COUNT(F:F)*360</f>
        <v>105.43630892678034</v>
      </c>
      <c r="H296" t="e">
        <f t="shared" si="48"/>
        <v>#N/A</v>
      </c>
      <c r="I296" t="e">
        <f t="shared" si="49"/>
        <v>#N/A</v>
      </c>
      <c r="J296">
        <f t="shared" si="50"/>
        <v>-5.627866245411051</v>
      </c>
      <c r="K296">
        <f t="shared" si="51"/>
        <v>12.87514514419623</v>
      </c>
      <c r="M296" t="e">
        <f t="shared" si="52"/>
        <v>#N/A</v>
      </c>
      <c r="N296" t="e">
        <f t="shared" si="53"/>
        <v>#N/A</v>
      </c>
      <c r="O296">
        <f t="shared" si="54"/>
        <v>-23.31144770972503</v>
      </c>
      <c r="P296">
        <f t="shared" si="55"/>
        <v>8.33626964958027</v>
      </c>
      <c r="Q296" t="e">
        <f t="shared" si="56"/>
        <v>#N/A</v>
      </c>
      <c r="R296" t="e">
        <f t="shared" si="57"/>
        <v>#N/A</v>
      </c>
      <c r="S296">
        <f t="shared" si="58"/>
        <v>10.436302565528804</v>
      </c>
      <c r="T296">
        <f t="shared" si="59"/>
        <v>-13.964135894991319</v>
      </c>
    </row>
    <row r="297" spans="6:20" ht="12.75">
      <c r="F297">
        <v>294</v>
      </c>
      <c r="G297">
        <f>(COUNT(F$1:F297)-1)/COUNT(F:F)*360</f>
        <v>105.79739217652958</v>
      </c>
      <c r="H297" t="e">
        <f t="shared" si="48"/>
        <v>#N/A</v>
      </c>
      <c r="I297" t="e">
        <f t="shared" si="49"/>
        <v>#N/A</v>
      </c>
      <c r="J297">
        <f t="shared" si="50"/>
        <v>-5.68365349225936</v>
      </c>
      <c r="K297">
        <f t="shared" si="51"/>
        <v>12.768138602336224</v>
      </c>
      <c r="M297" t="e">
        <f t="shared" si="52"/>
        <v>#N/A</v>
      </c>
      <c r="N297" t="e">
        <f t="shared" si="53"/>
        <v>#N/A</v>
      </c>
      <c r="O297">
        <f t="shared" si="54"/>
        <v>-23.306257611772857</v>
      </c>
      <c r="P297">
        <f t="shared" si="55"/>
        <v>8.215705642534227</v>
      </c>
      <c r="Q297" t="e">
        <f t="shared" si="56"/>
        <v>#N/A</v>
      </c>
      <c r="R297" t="e">
        <f t="shared" si="57"/>
        <v>#N/A</v>
      </c>
      <c r="S297">
        <f t="shared" si="58"/>
        <v>10.538119009436636</v>
      </c>
      <c r="T297">
        <f t="shared" si="59"/>
        <v>-13.899359134793587</v>
      </c>
    </row>
    <row r="298" spans="6:20" ht="12.75">
      <c r="F298">
        <v>295</v>
      </c>
      <c r="G298">
        <f>(COUNT(F$1:F298)-1)/COUNT(F:F)*360</f>
        <v>106.15847542627884</v>
      </c>
      <c r="H298" t="e">
        <f t="shared" si="48"/>
        <v>#N/A</v>
      </c>
      <c r="I298" t="e">
        <f t="shared" si="49"/>
        <v>#N/A</v>
      </c>
      <c r="J298">
        <f t="shared" si="50"/>
        <v>-5.735646189166757</v>
      </c>
      <c r="K298">
        <f t="shared" si="51"/>
        <v>12.661965090649048</v>
      </c>
      <c r="M298" t="e">
        <f t="shared" si="52"/>
        <v>#N/A</v>
      </c>
      <c r="N298" t="e">
        <f t="shared" si="53"/>
        <v>#N/A</v>
      </c>
      <c r="O298">
        <f t="shared" si="54"/>
        <v>-23.29819785226234</v>
      </c>
      <c r="P298">
        <f t="shared" si="55"/>
        <v>8.09776033575043</v>
      </c>
      <c r="Q298" t="e">
        <f t="shared" si="56"/>
        <v>#N/A</v>
      </c>
      <c r="R298" t="e">
        <f t="shared" si="57"/>
        <v>#N/A</v>
      </c>
      <c r="S298">
        <f t="shared" si="58"/>
        <v>10.636232761613295</v>
      </c>
      <c r="T298">
        <f t="shared" si="59"/>
        <v>-13.833406524917187</v>
      </c>
    </row>
    <row r="299" spans="6:20" ht="12.75">
      <c r="F299">
        <v>296</v>
      </c>
      <c r="G299">
        <f>(COUNT(F$1:F299)-1)/COUNT(F:F)*360</f>
        <v>106.51955867602808</v>
      </c>
      <c r="H299" t="e">
        <f t="shared" si="48"/>
        <v>#N/A</v>
      </c>
      <c r="I299" t="e">
        <f t="shared" si="49"/>
        <v>#N/A</v>
      </c>
      <c r="J299">
        <f t="shared" si="50"/>
        <v>-5.783904843545199</v>
      </c>
      <c r="K299">
        <f t="shared" si="51"/>
        <v>12.556784908147161</v>
      </c>
      <c r="M299" t="e">
        <f t="shared" si="52"/>
        <v>#N/A</v>
      </c>
      <c r="N299" t="e">
        <f t="shared" si="53"/>
        <v>#N/A</v>
      </c>
      <c r="O299">
        <f t="shared" si="54"/>
        <v>-23.28740098165558</v>
      </c>
      <c r="P299">
        <f t="shared" si="55"/>
        <v>7.982542298539892</v>
      </c>
      <c r="Q299" t="e">
        <f t="shared" si="56"/>
        <v>#N/A</v>
      </c>
      <c r="R299" t="e">
        <f t="shared" si="57"/>
        <v>#N/A</v>
      </c>
      <c r="S299">
        <f t="shared" si="58"/>
        <v>10.730616073508422</v>
      </c>
      <c r="T299">
        <f t="shared" si="59"/>
        <v>-13.76644714208509</v>
      </c>
    </row>
    <row r="300" spans="6:20" ht="12.75">
      <c r="F300">
        <v>297</v>
      </c>
      <c r="G300">
        <f>(COUNT(F$1:F300)-1)/COUNT(F:F)*360</f>
        <v>106.88064192577733</v>
      </c>
      <c r="H300" t="e">
        <f t="shared" si="48"/>
        <v>#N/A</v>
      </c>
      <c r="I300" t="e">
        <f t="shared" si="49"/>
        <v>#N/A</v>
      </c>
      <c r="J300">
        <f t="shared" si="50"/>
        <v>-5.828496933509697</v>
      </c>
      <c r="K300">
        <f t="shared" si="51"/>
        <v>12.452755403078228</v>
      </c>
      <c r="M300" t="e">
        <f t="shared" si="52"/>
        <v>#N/A</v>
      </c>
      <c r="N300" t="e">
        <f t="shared" si="53"/>
        <v>#N/A</v>
      </c>
      <c r="O300">
        <f t="shared" si="54"/>
        <v>-23.274004111838213</v>
      </c>
      <c r="P300">
        <f t="shared" si="55"/>
        <v>7.870154059424825</v>
      </c>
      <c r="Q300" t="e">
        <f t="shared" si="56"/>
        <v>#N/A</v>
      </c>
      <c r="R300" t="e">
        <f t="shared" si="57"/>
        <v>#N/A</v>
      </c>
      <c r="S300">
        <f t="shared" si="58"/>
        <v>10.821248708759985</v>
      </c>
      <c r="T300">
        <f t="shared" si="59"/>
        <v>-13.698650992934523</v>
      </c>
    </row>
    <row r="301" spans="6:20" ht="12.75">
      <c r="F301">
        <v>298</v>
      </c>
      <c r="G301">
        <f>(COUNT(F$1:F301)-1)/COUNT(F:F)*360</f>
        <v>107.24172517552658</v>
      </c>
      <c r="H301" t="e">
        <f t="shared" si="48"/>
        <v>#N/A</v>
      </c>
      <c r="I301" t="e">
        <f t="shared" si="49"/>
        <v>#N/A</v>
      </c>
      <c r="J301">
        <f t="shared" si="50"/>
        <v>-5.869496770170976</v>
      </c>
      <c r="K301">
        <f t="shared" si="51"/>
        <v>12.350030668638084</v>
      </c>
      <c r="M301" t="e">
        <f t="shared" si="52"/>
        <v>#N/A</v>
      </c>
      <c r="N301" t="e">
        <f t="shared" si="53"/>
        <v>#N/A</v>
      </c>
      <c r="O301">
        <f t="shared" si="54"/>
        <v>-23.25814864471782</v>
      </c>
      <c r="P301">
        <f t="shared" si="55"/>
        <v>7.76069191147201</v>
      </c>
      <c r="Q301" t="e">
        <f t="shared" si="56"/>
        <v>#N/A</v>
      </c>
      <c r="R301" t="e">
        <f t="shared" si="57"/>
        <v>#N/A</v>
      </c>
      <c r="S301">
        <f t="shared" si="58"/>
        <v>10.908117976079737</v>
      </c>
      <c r="T301">
        <f t="shared" si="59"/>
        <v>-13.630188681642986</v>
      </c>
    </row>
    <row r="302" spans="6:20" ht="12.75">
      <c r="F302">
        <v>299</v>
      </c>
      <c r="G302">
        <f>(COUNT(F$1:F302)-1)/COUNT(F:F)*360</f>
        <v>107.60280842527582</v>
      </c>
      <c r="H302" t="e">
        <f t="shared" si="48"/>
        <v>#N/A</v>
      </c>
      <c r="I302" t="e">
        <f t="shared" si="49"/>
        <v>#N/A</v>
      </c>
      <c r="J302">
        <f t="shared" si="50"/>
        <v>-5.906985346644546</v>
      </c>
      <c r="K302">
        <f t="shared" si="51"/>
        <v>12.248761245057706</v>
      </c>
      <c r="M302" t="e">
        <f t="shared" si="52"/>
        <v>#N/A</v>
      </c>
      <c r="N302" t="e">
        <f t="shared" si="53"/>
        <v>#N/A</v>
      </c>
      <c r="O302">
        <f t="shared" si="54"/>
        <v>-23.239979992505457</v>
      </c>
      <c r="P302">
        <f t="shared" si="55"/>
        <v>7.654245729788012</v>
      </c>
      <c r="Q302" t="e">
        <f t="shared" si="56"/>
        <v>#N/A</v>
      </c>
      <c r="R302" t="e">
        <f t="shared" si="57"/>
        <v>#N/A</v>
      </c>
      <c r="S302">
        <f t="shared" si="58"/>
        <v>10.991218747447753</v>
      </c>
      <c r="T302">
        <f t="shared" si="59"/>
        <v>-13.561231076432556</v>
      </c>
    </row>
    <row r="303" spans="6:20" ht="12.75">
      <c r="F303">
        <v>300</v>
      </c>
      <c r="G303">
        <f>(COUNT(F$1:F303)-1)/COUNT(F:F)*360</f>
        <v>107.96389167502507</v>
      </c>
      <c r="H303" t="e">
        <f t="shared" si="48"/>
        <v>#N/A</v>
      </c>
      <c r="I303" t="e">
        <f t="shared" si="49"/>
        <v>#N/A</v>
      </c>
      <c r="J303">
        <f t="shared" si="50"/>
        <v>-5.941050174070255</v>
      </c>
      <c r="K303">
        <f t="shared" si="51"/>
        <v>12.14909382864368</v>
      </c>
      <c r="M303" t="e">
        <f t="shared" si="52"/>
        <v>#N/A</v>
      </c>
      <c r="N303" t="e">
        <f t="shared" si="53"/>
        <v>#N/A</v>
      </c>
      <c r="O303">
        <f t="shared" si="54"/>
        <v>-23.219647290224643</v>
      </c>
      <c r="P303">
        <f t="shared" si="55"/>
        <v>7.550898801531049</v>
      </c>
      <c r="Q303" t="e">
        <f t="shared" si="56"/>
        <v>#N/A</v>
      </c>
      <c r="R303" t="e">
        <f t="shared" si="57"/>
        <v>#N/A</v>
      </c>
      <c r="S303">
        <f t="shared" si="58"/>
        <v>11.070553461580964</v>
      </c>
      <c r="T303">
        <f t="shared" si="59"/>
        <v>-13.491948975601304</v>
      </c>
    </row>
    <row r="304" spans="6:20" ht="12.75">
      <c r="F304">
        <v>301</v>
      </c>
      <c r="G304">
        <f>(COUNT(F$1:F304)-1)/COUNT(F:F)*360</f>
        <v>108.32497492477432</v>
      </c>
      <c r="H304" t="e">
        <f t="shared" si="48"/>
        <v>#N/A</v>
      </c>
      <c r="I304" t="e">
        <f t="shared" si="49"/>
        <v>#N/A</v>
      </c>
      <c r="J304">
        <f t="shared" si="50"/>
        <v>-5.971785104961658</v>
      </c>
      <c r="K304">
        <f t="shared" si="51"/>
        <v>12.051170988338468</v>
      </c>
      <c r="M304" t="e">
        <f t="shared" si="52"/>
        <v>#N/A</v>
      </c>
      <c r="N304" t="e">
        <f t="shared" si="53"/>
        <v>#N/A</v>
      </c>
      <c r="O304">
        <f t="shared" si="54"/>
        <v>-23.19730310100755</v>
      </c>
      <c r="P304">
        <f t="shared" si="55"/>
        <v>7.4507276687703055</v>
      </c>
      <c r="Q304" t="e">
        <f t="shared" si="56"/>
        <v>#N/A</v>
      </c>
      <c r="R304" t="e">
        <f t="shared" si="57"/>
        <v>#N/A</v>
      </c>
      <c r="S304">
        <f t="shared" si="58"/>
        <v>11.146132112669083</v>
      </c>
      <c r="T304">
        <f t="shared" si="59"/>
        <v>-13.422512773731963</v>
      </c>
    </row>
    <row r="305" spans="6:20" ht="12.75">
      <c r="F305">
        <v>302</v>
      </c>
      <c r="G305">
        <f>(COUNT(F$1:F305)-1)/COUNT(F:F)*360</f>
        <v>108.68605817452357</v>
      </c>
      <c r="H305" t="e">
        <f t="shared" si="48"/>
        <v>#N/A</v>
      </c>
      <c r="I305" t="e">
        <f t="shared" si="49"/>
        <v>#N/A</v>
      </c>
      <c r="J305">
        <f t="shared" si="50"/>
        <v>-5.99929014422912</v>
      </c>
      <c r="K305">
        <f t="shared" si="51"/>
        <v>11.955130890351656</v>
      </c>
      <c r="M305" t="e">
        <f t="shared" si="52"/>
        <v>#N/A</v>
      </c>
      <c r="N305" t="e">
        <f t="shared" si="53"/>
        <v>#N/A</v>
      </c>
      <c r="O305">
        <f t="shared" si="54"/>
        <v>-23.173103114751854</v>
      </c>
      <c r="P305">
        <f t="shared" si="55"/>
        <v>7.353801984498049</v>
      </c>
      <c r="Q305" t="e">
        <f t="shared" si="56"/>
        <v>#N/A</v>
      </c>
      <c r="R305" t="e">
        <f t="shared" si="57"/>
        <v>#N/A</v>
      </c>
      <c r="S305">
        <f t="shared" si="58"/>
        <v>11.2179722244002</v>
      </c>
      <c r="T305">
        <f t="shared" si="59"/>
        <v>-13.35309212872717</v>
      </c>
    </row>
    <row r="306" spans="6:20" ht="12.75">
      <c r="F306">
        <v>303</v>
      </c>
      <c r="G306">
        <f>(COUNT(F$1:F306)-1)/COUNT(F:F)*360</f>
        <v>109.04714142427281</v>
      </c>
      <c r="H306" t="e">
        <f t="shared" si="48"/>
        <v>#N/A</v>
      </c>
      <c r="I306" t="e">
        <f t="shared" si="49"/>
        <v>#N/A</v>
      </c>
      <c r="J306">
        <f t="shared" si="50"/>
        <v>-6.0236712482446695</v>
      </c>
      <c r="K306">
        <f t="shared" si="51"/>
        <v>11.861107031398012</v>
      </c>
      <c r="M306" t="e">
        <f t="shared" si="52"/>
        <v>#N/A</v>
      </c>
      <c r="N306" t="e">
        <f t="shared" si="53"/>
        <v>#N/A</v>
      </c>
      <c r="O306">
        <f t="shared" si="54"/>
        <v>-23.14720584072481</v>
      </c>
      <c r="P306">
        <f t="shared" si="55"/>
        <v>7.260184382074575</v>
      </c>
      <c r="Q306" t="e">
        <f t="shared" si="56"/>
        <v>#N/A</v>
      </c>
      <c r="R306" t="e">
        <f t="shared" si="57"/>
        <v>#N/A</v>
      </c>
      <c r="S306">
        <f t="shared" si="58"/>
        <v>11.286098809326798</v>
      </c>
      <c r="T306">
        <f t="shared" si="59"/>
        <v>-13.283855630319243</v>
      </c>
    </row>
    <row r="307" spans="6:20" ht="12.75">
      <c r="F307">
        <v>304</v>
      </c>
      <c r="G307">
        <f>(COUNT(F$1:F307)-1)/COUNT(F:F)*360</f>
        <v>109.40822467402208</v>
      </c>
      <c r="H307" t="e">
        <f t="shared" si="48"/>
        <v>#N/A</v>
      </c>
      <c r="I307" t="e">
        <f t="shared" si="49"/>
        <v>#N/A</v>
      </c>
      <c r="J307">
        <f t="shared" si="50"/>
        <v>-6.045040112339853</v>
      </c>
      <c r="K307">
        <f t="shared" si="51"/>
        <v>11.769227981061439</v>
      </c>
      <c r="M307" t="e">
        <f t="shared" si="52"/>
        <v>#N/A</v>
      </c>
      <c r="N307" t="e">
        <f t="shared" si="53"/>
        <v>#N/A</v>
      </c>
      <c r="O307">
        <f t="shared" si="54"/>
        <v>-23.11977229471297</v>
      </c>
      <c r="P307">
        <f t="shared" si="55"/>
        <v>7.169930358359922</v>
      </c>
      <c r="Q307" t="e">
        <f t="shared" si="56"/>
        <v>#N/A</v>
      </c>
      <c r="R307" t="e">
        <f t="shared" si="57"/>
        <v>#N/A</v>
      </c>
      <c r="S307">
        <f t="shared" si="58"/>
        <v>11.350544313651532</v>
      </c>
      <c r="T307">
        <f t="shared" si="59"/>
        <v>-13.214970470699773</v>
      </c>
    </row>
    <row r="308" spans="6:20" ht="12.75">
      <c r="F308">
        <v>305</v>
      </c>
      <c r="G308">
        <f>(COUNT(F$1:F308)-1)/COUNT(F:F)*360</f>
        <v>109.76930792377132</v>
      </c>
      <c r="H308" t="e">
        <f t="shared" si="48"/>
        <v>#N/A</v>
      </c>
      <c r="I308" t="e">
        <f t="shared" si="49"/>
        <v>#N/A</v>
      </c>
      <c r="J308">
        <f t="shared" si="50"/>
        <v>-6.063513947150216</v>
      </c>
      <c r="K308">
        <f t="shared" si="51"/>
        <v>11.679617133785833</v>
      </c>
      <c r="M308" t="e">
        <f t="shared" si="52"/>
        <v>#N/A</v>
      </c>
      <c r="N308" t="e">
        <f t="shared" si="53"/>
        <v>#N/A</v>
      </c>
      <c r="O308">
        <f t="shared" si="54"/>
        <v>-23.090965681326256</v>
      </c>
      <c r="P308">
        <f t="shared" si="55"/>
        <v>7.0830881707594155</v>
      </c>
      <c r="Q308" t="e">
        <f t="shared" si="56"/>
        <v>#N/A</v>
      </c>
      <c r="R308" t="e">
        <f t="shared" si="57"/>
        <v>#N/A</v>
      </c>
      <c r="S308">
        <f t="shared" si="58"/>
        <v>11.411348547540427</v>
      </c>
      <c r="T308">
        <f t="shared" si="59"/>
        <v>-13.146602117909632</v>
      </c>
    </row>
    <row r="309" spans="6:20" ht="12.75">
      <c r="F309">
        <v>306</v>
      </c>
      <c r="G309">
        <f>(COUNT(F$1:F309)-1)/COUNT(F:F)*360</f>
        <v>110.13039117352055</v>
      </c>
      <c r="H309" t="e">
        <f t="shared" si="48"/>
        <v>#N/A</v>
      </c>
      <c r="I309" t="e">
        <f t="shared" si="49"/>
        <v>#N/A</v>
      </c>
      <c r="J309">
        <f t="shared" si="50"/>
        <v>-6.079215244241981</v>
      </c>
      <c r="K309">
        <f t="shared" si="51"/>
        <v>11.592392470975511</v>
      </c>
      <c r="M309" t="e">
        <f t="shared" si="52"/>
        <v>#N/A</v>
      </c>
      <c r="N309" t="e">
        <f t="shared" si="53"/>
        <v>#N/A</v>
      </c>
      <c r="O309">
        <f t="shared" si="54"/>
        <v>-23.060951072074932</v>
      </c>
      <c r="P309">
        <f t="shared" si="55"/>
        <v>6.999698748383265</v>
      </c>
      <c r="Q309" t="e">
        <f t="shared" si="56"/>
        <v>#N/A</v>
      </c>
      <c r="R309" t="e">
        <f t="shared" si="57"/>
        <v>#N/A</v>
      </c>
      <c r="S309">
        <f t="shared" si="58"/>
        <v>11.46855860109942</v>
      </c>
      <c r="T309">
        <f t="shared" si="59"/>
        <v>-13.078913992625244</v>
      </c>
    </row>
    <row r="310" spans="6:20" ht="12.75">
      <c r="F310">
        <v>307</v>
      </c>
      <c r="G310">
        <f>(COUNT(F$1:F310)-1)/COUNT(F:F)*360</f>
        <v>110.49147442326982</v>
      </c>
      <c r="H310" t="e">
        <f t="shared" si="48"/>
        <v>#N/A</v>
      </c>
      <c r="I310" t="e">
        <f t="shared" si="49"/>
        <v>#N/A</v>
      </c>
      <c r="J310">
        <f t="shared" si="50"/>
        <v>-6.092271531477114</v>
      </c>
      <c r="K310">
        <f t="shared" si="51"/>
        <v>11.507666333667906</v>
      </c>
      <c r="M310" t="e">
        <f t="shared" si="52"/>
        <v>#N/A</v>
      </c>
      <c r="N310" t="e">
        <f t="shared" si="53"/>
        <v>#N/A</v>
      </c>
      <c r="O310">
        <f t="shared" si="54"/>
        <v>-23.02989507984586</v>
      </c>
      <c r="P310">
        <f t="shared" si="55"/>
        <v>6.919795617492783</v>
      </c>
      <c r="Q310" t="e">
        <f t="shared" si="56"/>
        <v>#N/A</v>
      </c>
      <c r="R310" t="e">
        <f t="shared" si="57"/>
        <v>#N/A</v>
      </c>
      <c r="S310">
        <f t="shared" si="58"/>
        <v>11.522228746177955</v>
      </c>
      <c r="T310">
        <f t="shared" si="59"/>
        <v>-13.012067148969896</v>
      </c>
    </row>
    <row r="311" spans="6:20" ht="12.75">
      <c r="F311">
        <v>308</v>
      </c>
      <c r="G311">
        <f>(COUNT(F$1:F311)-1)/COUNT(F:F)*360</f>
        <v>110.85255767301906</v>
      </c>
      <c r="H311" t="e">
        <f t="shared" si="48"/>
        <v>#N/A</v>
      </c>
      <c r="I311" t="e">
        <f t="shared" si="49"/>
        <v>#N/A</v>
      </c>
      <c r="J311">
        <f t="shared" si="50"/>
        <v>-6.102815118593112</v>
      </c>
      <c r="K311">
        <f t="shared" si="51"/>
        <v>11.425545206220917</v>
      </c>
      <c r="M311" t="e">
        <f t="shared" si="52"/>
        <v>#N/A</v>
      </c>
      <c r="N311" t="e">
        <f t="shared" si="53"/>
        <v>#N/A</v>
      </c>
      <c r="O311">
        <f t="shared" si="54"/>
        <v>-22.997965530411836</v>
      </c>
      <c r="P311">
        <f t="shared" si="55"/>
        <v>6.843404841378273</v>
      </c>
      <c r="Q311" t="e">
        <f t="shared" si="56"/>
        <v>#N/A</v>
      </c>
      <c r="R311" t="e">
        <f t="shared" si="57"/>
        <v>#N/A</v>
      </c>
      <c r="S311">
        <f t="shared" si="58"/>
        <v>11.572420324190919</v>
      </c>
      <c r="T311">
        <f t="shared" si="59"/>
        <v>-12.946219959971383</v>
      </c>
    </row>
    <row r="312" spans="6:20" ht="12.75">
      <c r="F312">
        <v>309</v>
      </c>
      <c r="G312">
        <f>(COUNT(F$1:F312)-1)/COUNT(F:F)*360</f>
        <v>111.2136409227683</v>
      </c>
      <c r="H312" t="e">
        <f t="shared" si="48"/>
        <v>#N/A</v>
      </c>
      <c r="I312" t="e">
        <f t="shared" si="49"/>
        <v>#N/A</v>
      </c>
      <c r="J312">
        <f t="shared" si="50"/>
        <v>-6.110982833492731</v>
      </c>
      <c r="K312">
        <f t="shared" si="51"/>
        <v>11.346129511435477</v>
      </c>
      <c r="M312" t="e">
        <f t="shared" si="52"/>
        <v>#N/A</v>
      </c>
      <c r="N312" t="e">
        <f t="shared" si="53"/>
        <v>#N/A</v>
      </c>
      <c r="O312">
        <f t="shared" si="54"/>
        <v>-22.965331131613052</v>
      </c>
      <c r="P312">
        <f t="shared" si="55"/>
        <v>6.77054497478508</v>
      </c>
      <c r="Q312" t="e">
        <f t="shared" si="56"/>
        <v>#N/A</v>
      </c>
      <c r="R312" t="e">
        <f t="shared" si="57"/>
        <v>#N/A</v>
      </c>
      <c r="S312">
        <f t="shared" si="58"/>
        <v>11.619201620177577</v>
      </c>
      <c r="T312">
        <f t="shared" si="59"/>
        <v>-12.881527808277811</v>
      </c>
    </row>
    <row r="313" spans="6:20" ht="12.75">
      <c r="F313">
        <v>310</v>
      </c>
      <c r="G313">
        <f>(COUNT(F$1:F313)-1)/COUNT(F:F)*360</f>
        <v>111.57472417251756</v>
      </c>
      <c r="H313" t="e">
        <f t="shared" si="48"/>
        <v>#N/A</v>
      </c>
      <c r="I313" t="e">
        <f t="shared" si="49"/>
        <v>#N/A</v>
      </c>
      <c r="J313">
        <f t="shared" si="50"/>
        <v>-6.116915749757091</v>
      </c>
      <c r="K313">
        <f t="shared" si="51"/>
        <v>11.269513417512169</v>
      </c>
      <c r="M313" t="e">
        <f t="shared" si="52"/>
        <v>#N/A</v>
      </c>
      <c r="N313" t="e">
        <f t="shared" si="53"/>
        <v>#N/A</v>
      </c>
      <c r="O313">
        <f t="shared" si="54"/>
        <v>-22.93216114085486</v>
      </c>
      <c r="P313">
        <f t="shared" si="55"/>
        <v>6.701227032976581</v>
      </c>
      <c r="Q313" t="e">
        <f t="shared" si="56"/>
        <v>#N/A</v>
      </c>
      <c r="R313" t="e">
        <f t="shared" si="57"/>
        <v>#N/A</v>
      </c>
      <c r="S313">
        <f t="shared" si="58"/>
        <v>11.662647723342694</v>
      </c>
      <c r="T313">
        <f t="shared" si="59"/>
        <v>-12.818142782733672</v>
      </c>
    </row>
    <row r="314" spans="6:20" ht="12.75">
      <c r="F314">
        <v>311</v>
      </c>
      <c r="G314">
        <f>(COUNT(F$1:F314)-1)/COUNT(F:F)*360</f>
        <v>111.9358074222668</v>
      </c>
      <c r="H314" t="e">
        <f t="shared" si="48"/>
        <v>#N/A</v>
      </c>
      <c r="I314" t="e">
        <f t="shared" si="49"/>
        <v>#N/A</v>
      </c>
      <c r="J314">
        <f t="shared" si="50"/>
        <v>-6.12075890591256</v>
      </c>
      <c r="K314">
        <f t="shared" si="51"/>
        <v>11.195784657217237</v>
      </c>
      <c r="M314" t="e">
        <f t="shared" si="52"/>
        <v>#N/A</v>
      </c>
      <c r="N314" t="e">
        <f t="shared" si="53"/>
        <v>#N/A</v>
      </c>
      <c r="O314">
        <f t="shared" si="54"/>
        <v>-22.89862503156874</v>
      </c>
      <c r="P314">
        <f t="shared" si="55"/>
        <v>6.635454475493901</v>
      </c>
      <c r="Q314" t="e">
        <f t="shared" si="56"/>
        <v>#N/A</v>
      </c>
      <c r="R314" t="e">
        <f t="shared" si="57"/>
        <v>#N/A</v>
      </c>
      <c r="S314">
        <f t="shared" si="58"/>
        <v>11.702840374351506</v>
      </c>
      <c r="T314">
        <f t="shared" si="59"/>
        <v>-12.75621338140646</v>
      </c>
    </row>
    <row r="315" spans="6:20" ht="12.75">
      <c r="F315">
        <v>312</v>
      </c>
      <c r="G315">
        <f>(COUNT(F$1:F315)-1)/COUNT(F:F)*360</f>
        <v>112.29689067201605</v>
      </c>
      <c r="H315" t="e">
        <f t="shared" si="48"/>
        <v>#N/A</v>
      </c>
      <c r="I315" t="e">
        <f t="shared" si="49"/>
        <v>#N/A</v>
      </c>
      <c r="J315">
        <f t="shared" si="50"/>
        <v>-6.122661016997983</v>
      </c>
      <c r="K315">
        <f t="shared" si="51"/>
        <v>11.12502435960982</v>
      </c>
      <c r="M315" t="e">
        <f t="shared" si="52"/>
        <v>#N/A</v>
      </c>
      <c r="N315" t="e">
        <f t="shared" si="53"/>
        <v>#N/A</v>
      </c>
      <c r="O315">
        <f t="shared" si="54"/>
        <v>-22.86489215928583</v>
      </c>
      <c r="P315">
        <f t="shared" si="55"/>
        <v>6.57322320464382</v>
      </c>
      <c r="Q315" t="e">
        <f t="shared" si="56"/>
        <v>#N/A</v>
      </c>
      <c r="R315" t="e">
        <f t="shared" si="57"/>
        <v>#N/A</v>
      </c>
      <c r="S315">
        <f t="shared" si="58"/>
        <v>11.739867799676011</v>
      </c>
      <c r="T315">
        <f t="shared" si="59"/>
        <v>-12.695884221641801</v>
      </c>
    </row>
    <row r="316" spans="6:20" ht="12.75">
      <c r="F316">
        <v>313</v>
      </c>
      <c r="G316">
        <f>(COUNT(F$1:F316)-1)/COUNT(F:F)*360</f>
        <v>112.6579739217653</v>
      </c>
      <c r="H316" t="e">
        <f t="shared" si="48"/>
        <v>#N/A</v>
      </c>
      <c r="I316" t="e">
        <f t="shared" si="49"/>
        <v>#N/A</v>
      </c>
      <c r="J316">
        <f t="shared" si="50"/>
        <v>-6.122774178993607</v>
      </c>
      <c r="K316">
        <f t="shared" si="51"/>
        <v>11.057306894657724</v>
      </c>
      <c r="M316" t="e">
        <f t="shared" si="52"/>
        <v>#N/A</v>
      </c>
      <c r="N316" t="e">
        <f t="shared" si="53"/>
        <v>#N/A</v>
      </c>
      <c r="O316">
        <f t="shared" si="54"/>
        <v>-22.831131427972736</v>
      </c>
      <c r="P316">
        <f t="shared" si="55"/>
        <v>6.514521578717611</v>
      </c>
      <c r="Q316" t="e">
        <f t="shared" si="56"/>
        <v>#N/A</v>
      </c>
      <c r="R316" t="e">
        <f t="shared" si="57"/>
        <v>#N/A</v>
      </c>
      <c r="S316">
        <f t="shared" si="58"/>
        <v>11.773824533315013</v>
      </c>
      <c r="T316">
        <f t="shared" si="59"/>
        <v>-12.637295757711216</v>
      </c>
    </row>
    <row r="317" spans="6:20" ht="12.75">
      <c r="F317">
        <v>314</v>
      </c>
      <c r="G317">
        <f>(COUNT(F$1:F317)-1)/COUNT(F:F)*360</f>
        <v>113.01905717151455</v>
      </c>
      <c r="H317" t="e">
        <f t="shared" si="48"/>
        <v>#N/A</v>
      </c>
      <c r="I317" t="e">
        <f t="shared" si="49"/>
        <v>#N/A</v>
      </c>
      <c r="J317">
        <f t="shared" si="50"/>
        <v>-6.121253566687228</v>
      </c>
      <c r="K317">
        <f t="shared" si="51"/>
        <v>10.992699731044011</v>
      </c>
      <c r="M317" t="e">
        <f t="shared" si="52"/>
        <v>#N/A</v>
      </c>
      <c r="N317" t="e">
        <f t="shared" si="53"/>
        <v>#N/A</v>
      </c>
      <c r="O317">
        <f t="shared" si="54"/>
        <v>-22.797510957279247</v>
      </c>
      <c r="P317">
        <f t="shared" si="55"/>
        <v>6.459330439914867</v>
      </c>
      <c r="Q317" t="e">
        <f t="shared" si="56"/>
        <v>#N/A</v>
      </c>
      <c r="R317" t="e">
        <f t="shared" si="57"/>
        <v>#N/A</v>
      </c>
      <c r="S317">
        <f t="shared" si="58"/>
        <v>11.804811226235238</v>
      </c>
      <c r="T317">
        <f t="shared" si="59"/>
        <v>-12.580584006602093</v>
      </c>
    </row>
    <row r="318" spans="6:20" ht="12.75">
      <c r="F318">
        <v>315</v>
      </c>
      <c r="G318">
        <f>(COUNT(F$1:F318)-1)/COUNT(F:F)*360</f>
        <v>113.38014042126379</v>
      </c>
      <c r="H318" t="e">
        <f t="shared" si="48"/>
        <v>#N/A</v>
      </c>
      <c r="I318" t="e">
        <f t="shared" si="49"/>
        <v>#N/A</v>
      </c>
      <c r="J318">
        <f t="shared" si="50"/>
        <v>-6.118257125565535</v>
      </c>
      <c r="K318">
        <f t="shared" si="51"/>
        <v>10.931263307440922</v>
      </c>
      <c r="M318" t="e">
        <f t="shared" si="52"/>
        <v>#N/A</v>
      </c>
      <c r="N318" t="e">
        <f t="shared" si="53"/>
        <v>#N/A</v>
      </c>
      <c r="O318">
        <f t="shared" si="54"/>
        <v>-22.76419775134537</v>
      </c>
      <c r="P318">
        <f t="shared" si="55"/>
        <v>6.407623156917776</v>
      </c>
      <c r="Q318" t="e">
        <f t="shared" si="56"/>
        <v>#N/A</v>
      </c>
      <c r="R318" t="e">
        <f t="shared" si="57"/>
        <v>#N/A</v>
      </c>
      <c r="S318">
        <f t="shared" si="58"/>
        <v>11.832934443904453</v>
      </c>
      <c r="T318">
        <f t="shared" si="59"/>
        <v>-12.52588028248331</v>
      </c>
    </row>
    <row r="319" spans="6:20" ht="12.75">
      <c r="F319">
        <v>316</v>
      </c>
      <c r="G319">
        <f>(COUNT(F$1:F319)-1)/COUNT(F:F)*360</f>
        <v>113.74122367101305</v>
      </c>
      <c r="H319" t="e">
        <f t="shared" si="48"/>
        <v>#N/A</v>
      </c>
      <c r="I319" t="e">
        <f t="shared" si="49"/>
        <v>#N/A</v>
      </c>
      <c r="J319">
        <f t="shared" si="50"/>
        <v>-6.113945258330518</v>
      </c>
      <c r="K319">
        <f t="shared" si="51"/>
        <v>10.873050917501551</v>
      </c>
      <c r="M319" t="e">
        <f t="shared" si="52"/>
        <v>#N/A</v>
      </c>
      <c r="N319" t="e">
        <f t="shared" si="53"/>
        <v>#N/A</v>
      </c>
      <c r="O319">
        <f t="shared" si="54"/>
        <v>-22.731357369812415</v>
      </c>
      <c r="P319">
        <f t="shared" si="55"/>
        <v>6.359365682032784</v>
      </c>
      <c r="Q319" t="e">
        <f t="shared" si="56"/>
        <v>#N/A</v>
      </c>
      <c r="R319" t="e">
        <f t="shared" si="57"/>
        <v>#N/A</v>
      </c>
      <c r="S319">
        <f t="shared" si="58"/>
        <v>11.858306452310867</v>
      </c>
      <c r="T319">
        <f t="shared" si="59"/>
        <v>-12.473310940363302</v>
      </c>
    </row>
    <row r="320" spans="6:20" ht="12.75">
      <c r="F320">
        <v>317</v>
      </c>
      <c r="G320">
        <f>(COUNT(F$1:F320)-1)/COUNT(F:F)*360</f>
        <v>114.10230692076229</v>
      </c>
      <c r="H320" t="e">
        <f t="shared" si="48"/>
        <v>#N/A</v>
      </c>
      <c r="I320" t="e">
        <f t="shared" si="49"/>
        <v>#N/A</v>
      </c>
      <c r="J320">
        <f t="shared" si="50"/>
        <v>-6.108480506651128</v>
      </c>
      <c r="K320">
        <f t="shared" si="51"/>
        <v>10.818108608792972</v>
      </c>
      <c r="M320" t="e">
        <f t="shared" si="52"/>
        <v>#N/A</v>
      </c>
      <c r="N320" t="e">
        <f t="shared" si="53"/>
        <v>#N/A</v>
      </c>
      <c r="O320">
        <f t="shared" si="54"/>
        <v>-22.6991536016784</v>
      </c>
      <c r="P320">
        <f t="shared" si="55"/>
        <v>6.3145166227882825</v>
      </c>
      <c r="Q320" t="e">
        <f t="shared" si="56"/>
        <v>#N/A</v>
      </c>
      <c r="R320" t="e">
        <f t="shared" si="57"/>
        <v>#N/A</v>
      </c>
      <c r="S320">
        <f t="shared" si="58"/>
        <v>11.881044992885432</v>
      </c>
      <c r="T320">
        <f t="shared" si="59"/>
        <v>-12.422997129439409</v>
      </c>
    </row>
    <row r="321" spans="6:20" ht="12.75">
      <c r="F321">
        <v>318</v>
      </c>
      <c r="G321">
        <f>(COUNT(F$1:F321)-1)/COUNT(F:F)*360</f>
        <v>114.46339017051153</v>
      </c>
      <c r="H321" t="e">
        <f t="shared" si="48"/>
        <v>#N/A</v>
      </c>
      <c r="I321" t="e">
        <f t="shared" si="49"/>
        <v>#N/A</v>
      </c>
      <c r="J321">
        <f t="shared" si="50"/>
        <v>-6.102027228769621</v>
      </c>
      <c r="K321">
        <f t="shared" si="51"/>
        <v>10.766475095867264</v>
      </c>
      <c r="M321" t="e">
        <f t="shared" si="52"/>
        <v>#N/A</v>
      </c>
      <c r="N321" t="e">
        <f t="shared" si="53"/>
        <v>#N/A</v>
      </c>
      <c r="O321">
        <f t="shared" si="54"/>
        <v>-22.667748142632483</v>
      </c>
      <c r="P321">
        <f t="shared" si="55"/>
        <v>6.273027327848742</v>
      </c>
      <c r="Q321" t="e">
        <f t="shared" si="56"/>
        <v>#N/A</v>
      </c>
      <c r="R321" t="e">
        <f t="shared" si="57"/>
        <v>#N/A</v>
      </c>
      <c r="S321">
        <f t="shared" si="58"/>
        <v>11.901273046765219</v>
      </c>
      <c r="T321">
        <f t="shared" si="59"/>
        <v>-12.375054556618363</v>
      </c>
    </row>
    <row r="322" spans="6:20" ht="12.75">
      <c r="F322">
        <v>319</v>
      </c>
      <c r="G322">
        <f>(COUNT(F$1:F322)-1)/COUNT(F:F)*360</f>
        <v>114.82447342026079</v>
      </c>
      <c r="H322" t="e">
        <f t="shared" si="48"/>
        <v>#N/A</v>
      </c>
      <c r="I322" t="e">
        <f t="shared" si="49"/>
        <v>#N/A</v>
      </c>
      <c r="J322">
        <f t="shared" si="50"/>
        <v>-6.094751273590258</v>
      </c>
      <c r="K322">
        <f t="shared" si="51"/>
        <v>10.718181687639612</v>
      </c>
      <c r="M322" t="e">
        <f t="shared" si="52"/>
        <v>#N/A</v>
      </c>
      <c r="N322" t="e">
        <f t="shared" si="53"/>
        <v>#N/A</v>
      </c>
      <c r="O322">
        <f t="shared" si="54"/>
        <v>-22.637300276496532</v>
      </c>
      <c r="P322">
        <f t="shared" si="55"/>
        <v>6.234841987077943</v>
      </c>
      <c r="Q322" t="e">
        <f t="shared" si="56"/>
        <v>#N/A</v>
      </c>
      <c r="R322" t="e">
        <f t="shared" si="57"/>
        <v>#N/A</v>
      </c>
      <c r="S322">
        <f t="shared" si="58"/>
        <v>11.91911858885692</v>
      </c>
      <c r="T322">
        <f t="shared" si="59"/>
        <v>-12.3295932606682</v>
      </c>
    </row>
    <row r="323" spans="6:20" ht="12.75">
      <c r="F323">
        <v>320</v>
      </c>
      <c r="G323">
        <f>(COUNT(F$1:F323)-1)/COUNT(F:F)*360</f>
        <v>115.18555667001003</v>
      </c>
      <c r="H323" t="e">
        <f t="shared" si="48"/>
        <v>#N/A</v>
      </c>
      <c r="I323" t="e">
        <f t="shared" si="49"/>
        <v>#N/A</v>
      </c>
      <c r="J323">
        <f t="shared" si="50"/>
        <v>-6.086819651884611</v>
      </c>
      <c r="K323">
        <f t="shared" si="51"/>
        <v>10.673252229214588</v>
      </c>
      <c r="M323" t="e">
        <f t="shared" si="52"/>
        <v>#N/A</v>
      </c>
      <c r="N323" t="e">
        <f t="shared" si="53"/>
        <v>#N/A</v>
      </c>
      <c r="O323">
        <f t="shared" si="54"/>
        <v>-22.60796656139372</v>
      </c>
      <c r="P323">
        <f t="shared" si="55"/>
        <v>6.199897745556418</v>
      </c>
      <c r="Q323" t="e">
        <f t="shared" si="56"/>
        <v>#N/A</v>
      </c>
      <c r="R323" t="e">
        <f t="shared" si="57"/>
        <v>#N/A</v>
      </c>
      <c r="S323">
        <f t="shared" si="58"/>
        <v>11.934714332179134</v>
      </c>
      <c r="T323">
        <f t="shared" si="59"/>
        <v>-12.286717397441029</v>
      </c>
    </row>
    <row r="324" spans="6:20" ht="12.75">
      <c r="F324">
        <v>321</v>
      </c>
      <c r="G324">
        <f>(COUNT(F$1:F324)-1)/COUNT(F:F)*360</f>
        <v>115.54663991975927</v>
      </c>
      <c r="H324" t="e">
        <f aca="true" t="shared" si="60" ref="H324:H387">IF(OR(MOD($G324/360,2*$C$5/$C$4)&lt;$C$5/$C$4,$C$6),($C$4-$C$5)*COS($G324/180*PI())+$C$5*COS(($G324-$G324*$C$4/$C$5)/180*PI()),NA())</f>
        <v>#N/A</v>
      </c>
      <c r="I324" t="e">
        <f aca="true" t="shared" si="61" ref="I324:I387">IF(OR(MOD($G324/360,2*$C$5/$C$4)&lt;$C$5/$C$4,$C$6),($C$4-$C$5)*SIN($G324/180*PI())+$C$5*SIN(($G324-$G324*$C$4/$C$5)/180*PI()),NA())</f>
        <v>#N/A</v>
      </c>
      <c r="J324">
        <f aca="true" t="shared" si="62" ref="J324:J387">IF(OR(MOD($G324/360,2*$C$5/$C$4)&gt;$C$5/$C$4,$C$6),($C$4+$C$5)*COS($G324/180*PI())+$C$5*COS(($G324+180+$G324*$C$4/$C$5)/180*PI()),NA())</f>
        <v>-6.078400205253635</v>
      </c>
      <c r="K324">
        <f aca="true" t="shared" si="63" ref="K324:K387">IF(OR(MOD($G324/360,2*$C$5/$C$4)&gt;$C$5/$C$4,$C$6),($C$4+$C$5)*SIN($G324/180*PI())+$C$5*SIN(($G324+180+$G324*$C$4/$C$5)/180*PI()),NA())</f>
        <v>10.631703058273704</v>
      </c>
      <c r="M324" t="e">
        <f t="shared" si="52"/>
        <v>#N/A</v>
      </c>
      <c r="N324" t="e">
        <f t="shared" si="53"/>
        <v>#N/A</v>
      </c>
      <c r="O324">
        <f t="shared" si="54"/>
        <v>-22.579900521255045</v>
      </c>
      <c r="P324">
        <f t="shared" si="55"/>
        <v>6.168124831330919</v>
      </c>
      <c r="Q324" t="e">
        <f t="shared" si="56"/>
        <v>#N/A</v>
      </c>
      <c r="R324" t="e">
        <f t="shared" si="57"/>
        <v>#N/A</v>
      </c>
      <c r="S324">
        <f t="shared" si="58"/>
        <v>11.948197462981344</v>
      </c>
      <c r="T324">
        <f t="shared" si="59"/>
        <v>-12.246525036584552</v>
      </c>
    </row>
    <row r="325" spans="6:20" ht="12.75">
      <c r="F325">
        <v>322</v>
      </c>
      <c r="G325">
        <f>(COUNT(F$1:F325)-1)/COUNT(F:F)*360</f>
        <v>115.90772316950853</v>
      </c>
      <c r="H325" t="e">
        <f t="shared" si="60"/>
        <v>#N/A</v>
      </c>
      <c r="I325" t="e">
        <f t="shared" si="61"/>
        <v>#N/A</v>
      </c>
      <c r="J325">
        <f t="shared" si="62"/>
        <v>-6.069661273490693</v>
      </c>
      <c r="K325">
        <f t="shared" si="63"/>
        <v>10.593542976109044</v>
      </c>
      <c r="M325" t="e">
        <f aca="true" t="shared" si="64" ref="M325:M388">H325*COS($C$10/180*PI())-I325*SIN($C$10/180*PI())+$C$9</f>
        <v>#N/A</v>
      </c>
      <c r="N325" t="e">
        <f aca="true" t="shared" si="65" ref="N325:N388">I325*COS($C$10/180*PI())+H325*SIN($C$10/180*PI())</f>
        <v>#N/A</v>
      </c>
      <c r="O325">
        <f aca="true" t="shared" si="66" ref="O325:O388">J325*COS($C$10/180*PI())-K325*SIN($C$10/180*PI())+$C$9</f>
        <v>-22.55325234326407</v>
      </c>
      <c r="P325">
        <f aca="true" t="shared" si="67" ref="P325:P388">K325*COS($C$10/180*PI())+J325*SIN($C$10/180*PI())</f>
        <v>6.139446696647294</v>
      </c>
      <c r="Q325" t="e">
        <f aca="true" t="shared" si="68" ref="Q325:Q388">H325*COS($C$12/180*PI())-I325*SIN($C$12/180*PI())+$C$11</f>
        <v>#N/A</v>
      </c>
      <c r="R325" t="e">
        <f aca="true" t="shared" si="69" ref="R325:R388">I325*COS($C$12/180*PI())+H325*SIN($C$12/180*PI())</f>
        <v>#N/A</v>
      </c>
      <c r="S325">
        <f aca="true" t="shared" si="70" ref="S325:S388">J325*COS($C$12/180*PI())-K325*SIN($C$12/180*PI())+$C$11</f>
        <v>11.959709367155028</v>
      </c>
      <c r="T325">
        <f aca="true" t="shared" si="71" ref="T325:T388">K325*COS($C$12/180*PI())+J325*SIN($C$12/180*PI())</f>
        <v>-12.209107970137985</v>
      </c>
    </row>
    <row r="326" spans="6:20" ht="12.75">
      <c r="F326">
        <v>323</v>
      </c>
      <c r="G326">
        <f>(COUNT(F$1:F326)-1)/COUNT(F:F)*360</f>
        <v>116.26880641925777</v>
      </c>
      <c r="H326" t="e">
        <f t="shared" si="60"/>
        <v>#N/A</v>
      </c>
      <c r="I326" t="e">
        <f t="shared" si="61"/>
        <v>#N/A</v>
      </c>
      <c r="J326">
        <f t="shared" si="62"/>
        <v>-6.060771360993243</v>
      </c>
      <c r="K326">
        <f t="shared" si="63"/>
        <v>10.558773233359162</v>
      </c>
      <c r="M326" t="e">
        <f t="shared" si="64"/>
        <v>#N/A</v>
      </c>
      <c r="N326" t="e">
        <f t="shared" si="65"/>
        <v>#N/A</v>
      </c>
      <c r="O326">
        <f t="shared" si="66"/>
        <v>-22.528168581828915</v>
      </c>
      <c r="P326">
        <f t="shared" si="67"/>
        <v>6.11378017239157</v>
      </c>
      <c r="Q326" t="e">
        <f t="shared" si="68"/>
        <v>#N/A</v>
      </c>
      <c r="R326" t="e">
        <f t="shared" si="69"/>
        <v>#N/A</v>
      </c>
      <c r="S326">
        <f t="shared" si="70"/>
        <v>11.969395348469757</v>
      </c>
      <c r="T326">
        <f t="shared" si="71"/>
        <v>-12.174551533384813</v>
      </c>
    </row>
    <row r="327" spans="6:20" ht="12.75">
      <c r="F327">
        <v>324</v>
      </c>
      <c r="G327">
        <f>(COUNT(F$1:F327)-1)/COUNT(F:F)*360</f>
        <v>116.62988966900701</v>
      </c>
      <c r="H327" t="e">
        <f t="shared" si="60"/>
        <v>#N/A</v>
      </c>
      <c r="I327" t="e">
        <f t="shared" si="61"/>
        <v>#N/A</v>
      </c>
      <c r="J327">
        <f t="shared" si="62"/>
        <v>-6.0518988028722465</v>
      </c>
      <c r="K327">
        <f t="shared" si="63"/>
        <v>10.527387530474918</v>
      </c>
      <c r="M327" t="e">
        <f t="shared" si="64"/>
        <v>#N/A</v>
      </c>
      <c r="N327" t="e">
        <f t="shared" si="65"/>
        <v>#N/A</v>
      </c>
      <c r="O327">
        <f t="shared" si="66"/>
        <v>-22.504791869657456</v>
      </c>
      <c r="P327">
        <f t="shared" si="67"/>
        <v>6.0910356354386845</v>
      </c>
      <c r="Q327" t="e">
        <f t="shared" si="68"/>
        <v>#N/A</v>
      </c>
      <c r="R327" t="e">
        <f t="shared" si="69"/>
        <v>#N/A</v>
      </c>
      <c r="S327">
        <f t="shared" si="70"/>
        <v>11.977404339182542</v>
      </c>
      <c r="T327">
        <f t="shared" si="71"/>
        <v>-12.14293443831093</v>
      </c>
    </row>
    <row r="328" spans="6:20" ht="12.75">
      <c r="F328">
        <v>325</v>
      </c>
      <c r="G328">
        <f>(COUNT(F$1:F328)-1)/COUNT(F:F)*360</f>
        <v>116.99097291875628</v>
      </c>
      <c r="H328" t="e">
        <f t="shared" si="60"/>
        <v>#N/A</v>
      </c>
      <c r="I328" t="e">
        <f t="shared" si="61"/>
        <v>#N/A</v>
      </c>
      <c r="J328">
        <f t="shared" si="62"/>
        <v>-6.0432114314095005</v>
      </c>
      <c r="K328">
        <f t="shared" si="63"/>
        <v>10.499372032914234</v>
      </c>
      <c r="M328" t="e">
        <f t="shared" si="64"/>
        <v>#N/A</v>
      </c>
      <c r="N328" t="e">
        <f t="shared" si="65"/>
        <v>#N/A</v>
      </c>
      <c r="O328">
        <f t="shared" si="66"/>
        <v>-22.483260636498265</v>
      </c>
      <c r="P328">
        <f t="shared" si="67"/>
        <v>6.071117188582843</v>
      </c>
      <c r="Q328" t="e">
        <f t="shared" si="68"/>
        <v>#N/A</v>
      </c>
      <c r="R328" t="e">
        <f t="shared" si="69"/>
        <v>#N/A</v>
      </c>
      <c r="S328">
        <f t="shared" si="70"/>
        <v>11.983888603584031</v>
      </c>
      <c r="T328">
        <f t="shared" si="71"/>
        <v>-12.114328619992342</v>
      </c>
    </row>
    <row r="329" spans="6:20" ht="12.75">
      <c r="F329">
        <v>326</v>
      </c>
      <c r="G329">
        <f>(COUNT(F$1:F329)-1)/COUNT(F:F)*360</f>
        <v>117.35205616850551</v>
      </c>
      <c r="H329" t="e">
        <f t="shared" si="60"/>
        <v>#N/A</v>
      </c>
      <c r="I329" t="e">
        <f t="shared" si="61"/>
        <v>#N/A</v>
      </c>
      <c r="J329">
        <f t="shared" si="62"/>
        <v>-6.03487624351195</v>
      </c>
      <c r="K329">
        <f t="shared" si="63"/>
        <v>10.474705401036061</v>
      </c>
      <c r="M329" t="e">
        <f t="shared" si="64"/>
        <v>#N/A</v>
      </c>
      <c r="N329" t="e">
        <f t="shared" si="65"/>
        <v>#N/A</v>
      </c>
      <c r="O329">
        <f t="shared" si="66"/>
        <v>-22.463708836094582</v>
      </c>
      <c r="P329">
        <f t="shared" si="67"/>
        <v>6.053922852699321</v>
      </c>
      <c r="Q329" t="e">
        <f t="shared" si="68"/>
        <v>#N/A</v>
      </c>
      <c r="R329" t="e">
        <f t="shared" si="69"/>
        <v>#N/A</v>
      </c>
      <c r="S329">
        <f t="shared" si="70"/>
        <v>11.989003435058523</v>
      </c>
      <c r="T329">
        <f t="shared" si="71"/>
        <v>-12.08879909621127</v>
      </c>
    </row>
    <row r="330" spans="6:20" ht="12.75">
      <c r="F330">
        <v>327</v>
      </c>
      <c r="G330">
        <f>(COUNT(F$1:F330)-1)/COUNT(F:F)*360</f>
        <v>117.71313941825476</v>
      </c>
      <c r="H330" t="e">
        <f t="shared" si="60"/>
        <v>#N/A</v>
      </c>
      <c r="I330" t="e">
        <f t="shared" si="61"/>
        <v>#N/A</v>
      </c>
      <c r="J330">
        <f t="shared" si="62"/>
        <v>-6.0270590698102335</v>
      </c>
      <c r="K330">
        <f t="shared" si="63"/>
        <v>10.453358834635317</v>
      </c>
      <c r="M330" t="e">
        <f t="shared" si="64"/>
        <v>#N/A</v>
      </c>
      <c r="N330" t="e">
        <f t="shared" si="65"/>
        <v>#N/A</v>
      </c>
      <c r="O330">
        <f t="shared" si="66"/>
        <v>-22.44626568188273</v>
      </c>
      <c r="P330">
        <f t="shared" si="67"/>
        <v>6.039344770763565</v>
      </c>
      <c r="Q330" t="e">
        <f t="shared" si="68"/>
        <v>#N/A</v>
      </c>
      <c r="R330" t="e">
        <f t="shared" si="69"/>
        <v>#N/A</v>
      </c>
      <c r="S330">
        <f t="shared" si="70"/>
        <v>11.992906847247413</v>
      </c>
      <c r="T330">
        <f t="shared" si="71"/>
        <v>-12.066403840573797</v>
      </c>
    </row>
    <row r="331" spans="6:20" ht="12.75">
      <c r="F331">
        <v>328</v>
      </c>
      <c r="G331">
        <f>(COUNT(F$1:F331)-1)/COUNT(F:F)*360</f>
        <v>118.07422266800403</v>
      </c>
      <c r="H331" t="e">
        <f t="shared" si="60"/>
        <v>#N/A</v>
      </c>
      <c r="I331" t="e">
        <f t="shared" si="61"/>
        <v>#N/A</v>
      </c>
      <c r="J331">
        <f t="shared" si="62"/>
        <v>-6.019924246045844</v>
      </c>
      <c r="K331">
        <f t="shared" si="63"/>
        <v>10.435296132031954</v>
      </c>
      <c r="M331" t="e">
        <f t="shared" si="64"/>
        <v>#N/A</v>
      </c>
      <c r="N331" t="e">
        <f t="shared" si="65"/>
        <v>#N/A</v>
      </c>
      <c r="O331">
        <f t="shared" si="66"/>
        <v>-22.43105539194956</v>
      </c>
      <c r="P331">
        <f t="shared" si="67"/>
        <v>6.027269423330242</v>
      </c>
      <c r="Q331" t="e">
        <f t="shared" si="68"/>
        <v>#N/A</v>
      </c>
      <c r="R331" t="e">
        <f t="shared" si="69"/>
        <v>#N/A</v>
      </c>
      <c r="S331">
        <f t="shared" si="70"/>
        <v>11.995759259917609</v>
      </c>
      <c r="T331">
        <f t="shared" si="71"/>
        <v>-12.047193669376085</v>
      </c>
    </row>
    <row r="332" spans="6:20" ht="12.75">
      <c r="F332">
        <v>329</v>
      </c>
      <c r="G332">
        <f>(COUNT(F$1:F332)-1)/COUNT(F:F)*360</f>
        <v>118.43530591775327</v>
      </c>
      <c r="H332" t="e">
        <f t="shared" si="60"/>
        <v>#N/A</v>
      </c>
      <c r="I332" t="e">
        <f t="shared" si="61"/>
        <v>#N/A</v>
      </c>
      <c r="J332">
        <f t="shared" si="62"/>
        <v>-6.013634287386184</v>
      </c>
      <c r="K332">
        <f t="shared" si="63"/>
        <v>10.420473763599151</v>
      </c>
      <c r="M332" t="e">
        <f t="shared" si="64"/>
        <v>#N/A</v>
      </c>
      <c r="N332" t="e">
        <f t="shared" si="65"/>
        <v>#N/A</v>
      </c>
      <c r="O332">
        <f t="shared" si="66"/>
        <v>-22.41819694374514</v>
      </c>
      <c r="P332">
        <f t="shared" si="67"/>
        <v>6.017577855053014</v>
      </c>
      <c r="Q332" t="e">
        <f t="shared" si="68"/>
        <v>#N/A</v>
      </c>
      <c r="R332" t="e">
        <f t="shared" si="69"/>
        <v>#N/A</v>
      </c>
      <c r="S332">
        <f t="shared" si="70"/>
        <v>11.99772318014599</v>
      </c>
      <c r="T332">
        <f t="shared" si="71"/>
        <v>-12.031212142439196</v>
      </c>
    </row>
    <row r="333" spans="6:20" ht="12.75">
      <c r="F333">
        <v>330</v>
      </c>
      <c r="G333">
        <f>(COUNT(F$1:F333)-1)/COUNT(F:F)*360</f>
        <v>118.7963891675025</v>
      </c>
      <c r="H333" t="e">
        <f t="shared" si="60"/>
        <v>#N/A</v>
      </c>
      <c r="I333" t="e">
        <f t="shared" si="61"/>
        <v>#N/A</v>
      </c>
      <c r="J333">
        <f t="shared" si="62"/>
        <v>-6.00834956630175</v>
      </c>
      <c r="K333">
        <f t="shared" si="63"/>
        <v>10.408840959587323</v>
      </c>
      <c r="M333" t="e">
        <f t="shared" si="64"/>
        <v>#N/A</v>
      </c>
      <c r="N333" t="e">
        <f t="shared" si="65"/>
        <v>#N/A</v>
      </c>
      <c r="O333">
        <f t="shared" si="66"/>
        <v>-22.40780383902819</v>
      </c>
      <c r="P333">
        <f t="shared" si="67"/>
        <v>6.0101459118037415</v>
      </c>
      <c r="Q333" t="e">
        <f t="shared" si="68"/>
        <v>#N/A</v>
      </c>
      <c r="R333" t="e">
        <f t="shared" si="69"/>
        <v>#N/A</v>
      </c>
      <c r="S333">
        <f t="shared" si="70"/>
        <v>11.998962879440871</v>
      </c>
      <c r="T333">
        <f t="shared" si="71"/>
        <v>-12.018495478105491</v>
      </c>
    </row>
    <row r="334" spans="6:20" ht="12.75">
      <c r="F334">
        <v>331</v>
      </c>
      <c r="G334">
        <f>(COUNT(F$1:F334)-1)/COUNT(F:F)*360</f>
        <v>119.15747241725177</v>
      </c>
      <c r="H334" t="e">
        <f t="shared" si="60"/>
        <v>#N/A</v>
      </c>
      <c r="I334" t="e">
        <f t="shared" si="61"/>
        <v>#N/A</v>
      </c>
      <c r="J334">
        <f t="shared" si="62"/>
        <v>-6.0042279946323065</v>
      </c>
      <c r="K334">
        <f t="shared" si="63"/>
        <v>10.400339812073057</v>
      </c>
      <c r="M334" t="e">
        <f t="shared" si="64"/>
        <v>#N/A</v>
      </c>
      <c r="N334" t="e">
        <f t="shared" si="65"/>
        <v>#N/A</v>
      </c>
      <c r="O334">
        <f t="shared" si="66"/>
        <v>-22.3999838795018</v>
      </c>
      <c r="P334">
        <f t="shared" si="67"/>
        <v>6.004844487929789</v>
      </c>
      <c r="Q334" t="e">
        <f t="shared" si="68"/>
        <v>#N/A</v>
      </c>
      <c r="R334" t="e">
        <f t="shared" si="69"/>
        <v>#N/A</v>
      </c>
      <c r="S334">
        <f t="shared" si="70"/>
        <v>11.999644067428747</v>
      </c>
      <c r="T334">
        <f t="shared" si="71"/>
        <v>-12.009072482562095</v>
      </c>
    </row>
    <row r="335" spans="6:20" ht="12.75">
      <c r="F335">
        <v>332</v>
      </c>
      <c r="G335">
        <f>(COUNT(F$1:F335)-1)/COUNT(F:F)*360</f>
        <v>119.51855566700101</v>
      </c>
      <c r="H335" t="e">
        <f t="shared" si="60"/>
        <v>#N/A</v>
      </c>
      <c r="I335" t="e">
        <f t="shared" si="61"/>
        <v>#N/A</v>
      </c>
      <c r="J335">
        <f t="shared" si="62"/>
        <v>-6.0014247104610146</v>
      </c>
      <c r="K335">
        <f t="shared" si="63"/>
        <v>10.394905390834383</v>
      </c>
      <c r="M335" t="e">
        <f t="shared" si="64"/>
        <v>#N/A</v>
      </c>
      <c r="N335" t="e">
        <f t="shared" si="65"/>
        <v>#N/A</v>
      </c>
      <c r="O335">
        <f t="shared" si="66"/>
        <v>-22.394838953576098</v>
      </c>
      <c r="P335">
        <f t="shared" si="67"/>
        <v>6.001539783167878</v>
      </c>
      <c r="Q335" t="e">
        <f t="shared" si="68"/>
        <v>#N/A</v>
      </c>
      <c r="R335" t="e">
        <f t="shared" si="69"/>
        <v>#N/A</v>
      </c>
      <c r="S335">
        <f t="shared" si="70"/>
        <v>11.999933562741717</v>
      </c>
      <c r="T335">
        <f t="shared" si="71"/>
        <v>-12.002964493628891</v>
      </c>
    </row>
    <row r="336" spans="6:20" ht="12.75">
      <c r="F336">
        <v>333</v>
      </c>
      <c r="G336">
        <f>(COUNT(F$1:F336)-1)/COUNT(F:F)*360</f>
        <v>119.87963891675025</v>
      </c>
      <c r="H336" t="e">
        <f t="shared" si="60"/>
        <v>#N/A</v>
      </c>
      <c r="I336" t="e">
        <f t="shared" si="61"/>
        <v>#N/A</v>
      </c>
      <c r="J336">
        <f t="shared" si="62"/>
        <v>-6.000091770405895</v>
      </c>
      <c r="K336">
        <f t="shared" si="63"/>
        <v>10.392465872926836</v>
      </c>
      <c r="M336" t="e">
        <f t="shared" si="64"/>
        <v>#N/A</v>
      </c>
      <c r="N336" t="e">
        <f t="shared" si="65"/>
        <v>#N/A</v>
      </c>
      <c r="O336">
        <f t="shared" si="66"/>
        <v>-22.39246483467287</v>
      </c>
      <c r="P336">
        <f t="shared" si="67"/>
        <v>6.000093568714515</v>
      </c>
      <c r="Q336" t="e">
        <f t="shared" si="68"/>
        <v>#N/A</v>
      </c>
      <c r="R336" t="e">
        <f t="shared" si="69"/>
        <v>#N/A</v>
      </c>
      <c r="S336">
        <f t="shared" si="70"/>
        <v>11.999998961746035</v>
      </c>
      <c r="T336">
        <f t="shared" si="71"/>
        <v>-12.00018533912041</v>
      </c>
    </row>
    <row r="337" spans="6:20" ht="12.75">
      <c r="F337">
        <v>334</v>
      </c>
      <c r="G337">
        <f>(COUNT(F$1:F337)-1)/COUNT(F:F)*360</f>
        <v>120.24072216649951</v>
      </c>
      <c r="H337">
        <f t="shared" si="60"/>
        <v>-5.999737801438582</v>
      </c>
      <c r="I337">
        <f t="shared" si="61"/>
        <v>10.39184477137413</v>
      </c>
      <c r="J337" t="e">
        <f t="shared" si="62"/>
        <v>#N/A</v>
      </c>
      <c r="K337" t="e">
        <f t="shared" si="63"/>
        <v>#N/A</v>
      </c>
      <c r="M337">
        <f t="shared" si="64"/>
        <v>-22.391847737778672</v>
      </c>
      <c r="N337">
        <f t="shared" si="65"/>
        <v>5.999732663475198</v>
      </c>
      <c r="O337" t="e">
        <f t="shared" si="66"/>
        <v>#N/A</v>
      </c>
      <c r="P337" t="e">
        <f t="shared" si="67"/>
        <v>#N/A</v>
      </c>
      <c r="Q337">
        <f t="shared" si="68"/>
        <v>12.000002966404544</v>
      </c>
      <c r="R337">
        <f t="shared" si="69"/>
        <v>-11.999470464913779</v>
      </c>
      <c r="S337" t="e">
        <f t="shared" si="70"/>
        <v>#N/A</v>
      </c>
      <c r="T337" t="e">
        <f t="shared" si="71"/>
        <v>#N/A</v>
      </c>
    </row>
    <row r="338" spans="6:20" ht="12.75">
      <c r="F338">
        <v>335</v>
      </c>
      <c r="G338">
        <f>(COUNT(F$1:F338)-1)/COUNT(F:F)*360</f>
        <v>120.60180541624875</v>
      </c>
      <c r="H338">
        <f t="shared" si="60"/>
        <v>-5.998385606705837</v>
      </c>
      <c r="I338">
        <f t="shared" si="61"/>
        <v>10.389415945229487</v>
      </c>
      <c r="J338" t="e">
        <f t="shared" si="62"/>
        <v>#N/A</v>
      </c>
      <c r="K338" t="e">
        <f t="shared" si="63"/>
        <v>#N/A</v>
      </c>
      <c r="M338">
        <f t="shared" si="64"/>
        <v>-22.38946228971693</v>
      </c>
      <c r="N338">
        <f t="shared" si="65"/>
        <v>5.998305335698935</v>
      </c>
      <c r="O338" t="e">
        <f t="shared" si="66"/>
        <v>#N/A</v>
      </c>
      <c r="P338" t="e">
        <f t="shared" si="67"/>
        <v>#N/A</v>
      </c>
      <c r="Q338">
        <f t="shared" si="68"/>
        <v>12.000046344487446</v>
      </c>
      <c r="R338">
        <f t="shared" si="69"/>
        <v>-11.996690942404772</v>
      </c>
      <c r="S338" t="e">
        <f t="shared" si="70"/>
        <v>#N/A</v>
      </c>
      <c r="T338" t="e">
        <f t="shared" si="71"/>
        <v>#N/A</v>
      </c>
    </row>
    <row r="339" spans="6:20" ht="12.75">
      <c r="F339">
        <v>336</v>
      </c>
      <c r="G339">
        <f>(COUNT(F$1:F339)-1)/COUNT(F:F)*360</f>
        <v>120.962888665998</v>
      </c>
      <c r="H339">
        <f t="shared" si="60"/>
        <v>-5.995930040040747</v>
      </c>
      <c r="I339">
        <f t="shared" si="61"/>
        <v>10.384875898872304</v>
      </c>
      <c r="J339" t="e">
        <f t="shared" si="62"/>
        <v>#N/A</v>
      </c>
      <c r="K339" t="e">
        <f t="shared" si="63"/>
        <v>#N/A</v>
      </c>
      <c r="M339">
        <f t="shared" si="64"/>
        <v>-22.385065683425687</v>
      </c>
      <c r="N339">
        <f t="shared" si="65"/>
        <v>5.995601323551799</v>
      </c>
      <c r="O339" t="e">
        <f t="shared" si="66"/>
        <v>#N/A</v>
      </c>
      <c r="P339" t="e">
        <f t="shared" si="67"/>
        <v>#N/A</v>
      </c>
      <c r="Q339">
        <f t="shared" si="68"/>
        <v>12.000189784553383</v>
      </c>
      <c r="R339">
        <f t="shared" si="69"/>
        <v>-11.991531363592546</v>
      </c>
      <c r="S339" t="e">
        <f t="shared" si="70"/>
        <v>#N/A</v>
      </c>
      <c r="T339" t="e">
        <f t="shared" si="71"/>
        <v>#N/A</v>
      </c>
    </row>
    <row r="340" spans="6:20" ht="12.75">
      <c r="F340">
        <v>337</v>
      </c>
      <c r="G340">
        <f>(COUNT(F$1:F340)-1)/COUNT(F:F)*360</f>
        <v>121.32397191574725</v>
      </c>
      <c r="H340">
        <f t="shared" si="60"/>
        <v>-5.992425142984526</v>
      </c>
      <c r="I340">
        <f t="shared" si="61"/>
        <v>10.378198399414632</v>
      </c>
      <c r="J340" t="e">
        <f t="shared" si="62"/>
        <v>#N/A</v>
      </c>
      <c r="K340" t="e">
        <f t="shared" si="63"/>
        <v>#N/A</v>
      </c>
      <c r="M340">
        <f t="shared" si="64"/>
        <v>-22.378691603808512</v>
      </c>
      <c r="N340">
        <f t="shared" si="65"/>
        <v>5.99157088791581</v>
      </c>
      <c r="O340" t="e">
        <f t="shared" si="66"/>
        <v>#N/A</v>
      </c>
      <c r="P340" t="e">
        <f t="shared" si="67"/>
        <v>#N/A</v>
      </c>
      <c r="Q340">
        <f t="shared" si="68"/>
        <v>12.000493204393882</v>
      </c>
      <c r="R340">
        <f t="shared" si="69"/>
        <v>-11.983996030900336</v>
      </c>
      <c r="S340" t="e">
        <f t="shared" si="70"/>
        <v>#N/A</v>
      </c>
      <c r="T340" t="e">
        <f t="shared" si="71"/>
        <v>#N/A</v>
      </c>
    </row>
    <row r="341" spans="6:20" ht="12.75">
      <c r="F341">
        <v>338</v>
      </c>
      <c r="G341">
        <f>(COUNT(F$1:F341)-1)/COUNT(F:F)*360</f>
        <v>121.6850551654965</v>
      </c>
      <c r="H341">
        <f t="shared" si="60"/>
        <v>-5.987925804129634</v>
      </c>
      <c r="I341">
        <f t="shared" si="61"/>
        <v>10.369359011491317</v>
      </c>
      <c r="J341" t="e">
        <f t="shared" si="62"/>
        <v>#N/A</v>
      </c>
      <c r="K341" t="e">
        <f t="shared" si="63"/>
        <v>#N/A</v>
      </c>
      <c r="M341">
        <f t="shared" si="64"/>
        <v>-22.370375368098284</v>
      </c>
      <c r="N341">
        <f t="shared" si="65"/>
        <v>5.986165422847759</v>
      </c>
      <c r="O341" t="e">
        <f t="shared" si="66"/>
        <v>#N/A</v>
      </c>
      <c r="P341" t="e">
        <f t="shared" si="67"/>
        <v>#N/A</v>
      </c>
      <c r="Q341">
        <f t="shared" si="68"/>
        <v>12.001016356606968</v>
      </c>
      <c r="R341">
        <f t="shared" si="69"/>
        <v>-11.974091226977393</v>
      </c>
      <c r="S341" t="e">
        <f t="shared" si="70"/>
        <v>#N/A</v>
      </c>
      <c r="T341" t="e">
        <f t="shared" si="71"/>
        <v>#N/A</v>
      </c>
    </row>
    <row r="342" spans="6:20" ht="12.75">
      <c r="F342">
        <v>339</v>
      </c>
      <c r="G342">
        <f>(COUNT(F$1:F342)-1)/COUNT(F:F)*360</f>
        <v>122.04613841524574</v>
      </c>
      <c r="H342">
        <f t="shared" si="60"/>
        <v>-5.982487702583175</v>
      </c>
      <c r="I342">
        <f t="shared" si="61"/>
        <v>10.358335122753859</v>
      </c>
      <c r="J342" t="e">
        <f t="shared" si="62"/>
        <v>#N/A</v>
      </c>
      <c r="K342" t="e">
        <f t="shared" si="63"/>
        <v>#N/A</v>
      </c>
      <c r="M342">
        <f t="shared" si="64"/>
        <v>-22.36015388964196</v>
      </c>
      <c r="N342">
        <f t="shared" si="65"/>
        <v>5.979337505925857</v>
      </c>
      <c r="O342" t="e">
        <f t="shared" si="66"/>
        <v>#N/A</v>
      </c>
      <c r="P342" t="e">
        <f t="shared" si="67"/>
        <v>#N/A</v>
      </c>
      <c r="Q342">
        <f t="shared" si="68"/>
        <v>12.001818766888103</v>
      </c>
      <c r="R342">
        <f t="shared" si="69"/>
        <v>-11.961825208509032</v>
      </c>
      <c r="S342" t="e">
        <f t="shared" si="70"/>
        <v>#N/A</v>
      </c>
      <c r="T342" t="e">
        <f t="shared" si="71"/>
        <v>#N/A</v>
      </c>
    </row>
    <row r="343" spans="6:20" ht="12.75">
      <c r="F343">
        <v>340</v>
      </c>
      <c r="G343">
        <f>(COUNT(F$1:F343)-1)/COUNT(F:F)*360</f>
        <v>122.40722166499499</v>
      </c>
      <c r="H343">
        <f t="shared" si="60"/>
        <v>-5.976167250653203</v>
      </c>
      <c r="I343">
        <f t="shared" si="61"/>
        <v>10.345105967567184</v>
      </c>
      <c r="J343" t="e">
        <f t="shared" si="62"/>
        <v>#N/A</v>
      </c>
      <c r="K343" t="e">
        <f t="shared" si="63"/>
        <v>#N/A</v>
      </c>
      <c r="M343">
        <f t="shared" si="64"/>
        <v>-22.34806564011387</v>
      </c>
      <c r="N343">
        <f t="shared" si="65"/>
        <v>5.971040947428577</v>
      </c>
      <c r="O343" t="e">
        <f t="shared" si="66"/>
        <v>#N/A</v>
      </c>
      <c r="P343" t="e">
        <f t="shared" si="67"/>
        <v>#N/A</v>
      </c>
      <c r="Q343">
        <f t="shared" si="68"/>
        <v>12.002959672546687</v>
      </c>
      <c r="R343">
        <f t="shared" si="69"/>
        <v>-11.947208198081778</v>
      </c>
      <c r="S343" t="e">
        <f t="shared" si="70"/>
        <v>#N/A</v>
      </c>
      <c r="T343" t="e">
        <f t="shared" si="71"/>
        <v>#N/A</v>
      </c>
    </row>
    <row r="344" spans="6:20" ht="12.75">
      <c r="F344">
        <v>341</v>
      </c>
      <c r="G344">
        <f>(COUNT(F$1:F344)-1)/COUNT(F:F)*360</f>
        <v>122.76830491474423</v>
      </c>
      <c r="H344">
        <f t="shared" si="60"/>
        <v>-5.969021535815055</v>
      </c>
      <c r="I344">
        <f t="shared" si="61"/>
        <v>10.329652648885753</v>
      </c>
      <c r="J344" t="e">
        <f t="shared" si="62"/>
        <v>#N/A</v>
      </c>
      <c r="K344" t="e">
        <f t="shared" si="63"/>
        <v>#N/A</v>
      </c>
      <c r="M344">
        <f t="shared" si="64"/>
        <v>-22.33415061019512</v>
      </c>
      <c r="N344">
        <f t="shared" si="65"/>
        <v>5.961230838296754</v>
      </c>
      <c r="O344" t="e">
        <f t="shared" si="66"/>
        <v>#N/A</v>
      </c>
      <c r="P344" t="e">
        <f t="shared" si="67"/>
        <v>#N/A</v>
      </c>
      <c r="Q344">
        <f t="shared" si="68"/>
        <v>12.004497961309369</v>
      </c>
      <c r="R344">
        <f t="shared" si="69"/>
        <v>-11.93025237411181</v>
      </c>
      <c r="S344" t="e">
        <f t="shared" si="70"/>
        <v>#N/A</v>
      </c>
      <c r="T344" t="e">
        <f t="shared" si="71"/>
        <v>#N/A</v>
      </c>
    </row>
    <row r="345" spans="6:20" ht="12.75">
      <c r="F345">
        <v>342</v>
      </c>
      <c r="G345">
        <f>(COUNT(F$1:F345)-1)/COUNT(F:F)*360</f>
        <v>123.12938816449348</v>
      </c>
      <c r="H345">
        <f t="shared" si="60"/>
        <v>-5.961108262015273</v>
      </c>
      <c r="I345">
        <f t="shared" si="61"/>
        <v>10.311958158287199</v>
      </c>
      <c r="J345" t="e">
        <f t="shared" si="62"/>
        <v>#N/A</v>
      </c>
      <c r="K345" t="e">
        <f t="shared" si="63"/>
        <v>#N/A</v>
      </c>
      <c r="M345">
        <f t="shared" si="64"/>
        <v>-22.318450268758127</v>
      </c>
      <c r="N345">
        <f t="shared" si="65"/>
        <v>5.949863596831271</v>
      </c>
      <c r="O345" t="e">
        <f t="shared" si="66"/>
        <v>#N/A</v>
      </c>
      <c r="P345" t="e">
        <f t="shared" si="67"/>
        <v>#N/A</v>
      </c>
      <c r="Q345">
        <f t="shared" si="68"/>
        <v>12.006492110470932</v>
      </c>
      <c r="R345">
        <f t="shared" si="69"/>
        <v>-11.910971858846544</v>
      </c>
      <c r="S345" t="e">
        <f t="shared" si="70"/>
        <v>#N/A</v>
      </c>
      <c r="T345" t="e">
        <f t="shared" si="71"/>
        <v>#N/A</v>
      </c>
    </row>
    <row r="346" spans="6:20" ht="12.75">
      <c r="F346">
        <v>343</v>
      </c>
      <c r="G346">
        <f>(COUNT(F$1:F346)-1)/COUNT(F:F)*360</f>
        <v>123.49047141424273</v>
      </c>
      <c r="H346">
        <f t="shared" si="60"/>
        <v>-5.952485690371576</v>
      </c>
      <c r="I346">
        <f t="shared" si="61"/>
        <v>10.292007394143617</v>
      </c>
      <c r="J346" t="e">
        <f t="shared" si="62"/>
        <v>#N/A</v>
      </c>
      <c r="K346" t="e">
        <f t="shared" si="63"/>
        <v>#N/A</v>
      </c>
      <c r="M346">
        <f t="shared" si="64"/>
        <v>-22.301007520596947</v>
      </c>
      <c r="N346">
        <f t="shared" si="65"/>
        <v>5.936897014079868</v>
      </c>
      <c r="O346" t="e">
        <f t="shared" si="66"/>
        <v>#N/A</v>
      </c>
      <c r="P346" t="e">
        <f t="shared" si="67"/>
        <v>#N/A</v>
      </c>
      <c r="Q346">
        <f t="shared" si="68"/>
        <v>12.00900012645333</v>
      </c>
      <c r="R346">
        <f t="shared" si="69"/>
        <v>-11.889382704451442</v>
      </c>
      <c r="S346" t="e">
        <f t="shared" si="70"/>
        <v>#N/A</v>
      </c>
      <c r="T346" t="e">
        <f t="shared" si="71"/>
        <v>#N/A</v>
      </c>
    </row>
    <row r="347" spans="6:20" ht="12.75">
      <c r="F347">
        <v>344</v>
      </c>
      <c r="G347">
        <f>(COUNT(F$1:F347)-1)/COUNT(F:F)*360</f>
        <v>123.85155466399198</v>
      </c>
      <c r="H347">
        <f t="shared" si="60"/>
        <v>-5.943212579327771</v>
      </c>
      <c r="I347">
        <f t="shared" si="61"/>
        <v>10.269787177912352</v>
      </c>
      <c r="J347" t="e">
        <f t="shared" si="62"/>
        <v>#N/A</v>
      </c>
      <c r="K347" t="e">
        <f t="shared" si="63"/>
        <v>#N/A</v>
      </c>
      <c r="M347">
        <f t="shared" si="64"/>
        <v>-22.281866662745262</v>
      </c>
      <c r="N347">
        <f t="shared" si="65"/>
        <v>5.92229029786791</v>
      </c>
      <c r="O347" t="e">
        <f t="shared" si="66"/>
        <v>#N/A</v>
      </c>
      <c r="P347" t="e">
        <f t="shared" si="67"/>
        <v>#N/A</v>
      </c>
      <c r="Q347">
        <f t="shared" si="68"/>
        <v>12.012079484832913</v>
      </c>
      <c r="R347">
        <f t="shared" si="69"/>
        <v>-11.86550287719568</v>
      </c>
      <c r="S347" t="e">
        <f t="shared" si="70"/>
        <v>#N/A</v>
      </c>
      <c r="T347" t="e">
        <f t="shared" si="71"/>
        <v>#N/A</v>
      </c>
    </row>
    <row r="348" spans="6:20" ht="12.75">
      <c r="F348">
        <v>345</v>
      </c>
      <c r="G348">
        <f>(COUNT(F$1:F348)-1)/COUNT(F:F)*360</f>
        <v>124.21263791374122</v>
      </c>
      <c r="H348">
        <f t="shared" si="60"/>
        <v>-5.933348124323127</v>
      </c>
      <c r="I348">
        <f t="shared" si="61"/>
        <v>10.245286268530108</v>
      </c>
      <c r="J348" t="e">
        <f t="shared" si="62"/>
        <v>#N/A</v>
      </c>
      <c r="K348" t="e">
        <f t="shared" si="63"/>
        <v>#N/A</v>
      </c>
      <c r="M348">
        <f t="shared" si="64"/>
        <v>-22.261073339425632</v>
      </c>
      <c r="N348">
        <f t="shared" si="65"/>
        <v>5.906004115429389</v>
      </c>
      <c r="O348" t="e">
        <f t="shared" si="66"/>
        <v>#N/A</v>
      </c>
      <c r="P348" t="e">
        <f t="shared" si="67"/>
        <v>#N/A</v>
      </c>
      <c r="Q348">
        <f t="shared" si="68"/>
        <v>12.015787070895525</v>
      </c>
      <c r="R348">
        <f t="shared" si="69"/>
        <v>-11.839352239752515</v>
      </c>
      <c r="S348" t="e">
        <f t="shared" si="70"/>
        <v>#N/A</v>
      </c>
      <c r="T348" t="e">
        <f t="shared" si="71"/>
        <v>#N/A</v>
      </c>
    </row>
    <row r="349" spans="6:20" ht="12.75">
      <c r="F349">
        <v>346</v>
      </c>
      <c r="G349">
        <f>(COUNT(F$1:F349)-1)/COUNT(F:F)*360</f>
        <v>124.57372116349048</v>
      </c>
      <c r="H349">
        <f t="shared" si="60"/>
        <v>-5.922951897036213</v>
      </c>
      <c r="I349">
        <f t="shared" si="61"/>
        <v>10.218495374895987</v>
      </c>
      <c r="J349" t="e">
        <f t="shared" si="62"/>
        <v>#N/A</v>
      </c>
      <c r="K349" t="e">
        <f t="shared" si="63"/>
        <v>#N/A</v>
      </c>
      <c r="M349">
        <f t="shared" si="64"/>
        <v>-22.238674495674587</v>
      </c>
      <c r="N349">
        <f t="shared" si="65"/>
        <v>5.888000634595611</v>
      </c>
      <c r="O349" t="e">
        <f t="shared" si="66"/>
        <v>#N/A</v>
      </c>
      <c r="P349" t="e">
        <f t="shared" si="67"/>
        <v>#N/A</v>
      </c>
      <c r="Q349">
        <f t="shared" si="68"/>
        <v>12.0201791207786</v>
      </c>
      <c r="R349">
        <f t="shared" si="69"/>
        <v>-11.810952531631823</v>
      </c>
      <c r="S349" t="e">
        <f t="shared" si="70"/>
        <v>#N/A</v>
      </c>
      <c r="T349" t="e">
        <f t="shared" si="71"/>
        <v>#N/A</v>
      </c>
    </row>
    <row r="350" spans="6:20" ht="12.75">
      <c r="F350">
        <v>347</v>
      </c>
      <c r="G350">
        <f>(COUNT(F$1:F350)-1)/COUNT(F:F)*360</f>
        <v>124.93480441323972</v>
      </c>
      <c r="H350">
        <f t="shared" si="60"/>
        <v>-5.91208378426351</v>
      </c>
      <c r="I350">
        <f t="shared" si="61"/>
        <v>10.189407166431062</v>
      </c>
      <c r="J350" t="e">
        <f t="shared" si="62"/>
        <v>#N/A</v>
      </c>
      <c r="K350" t="e">
        <f t="shared" si="63"/>
        <v>#N/A</v>
      </c>
      <c r="M350">
        <f t="shared" si="64"/>
        <v>-22.21471832968977</v>
      </c>
      <c r="N350">
        <f t="shared" si="65"/>
        <v>5.86824356350076</v>
      </c>
      <c r="O350" t="e">
        <f t="shared" si="66"/>
        <v>#N/A</v>
      </c>
      <c r="P350" t="e">
        <f t="shared" si="67"/>
        <v>#N/A</v>
      </c>
      <c r="Q350">
        <f t="shared" si="68"/>
        <v>12.02531116325871</v>
      </c>
      <c r="R350">
        <f t="shared" si="69"/>
        <v>-11.780327347764269</v>
      </c>
      <c r="S350" t="e">
        <f t="shared" si="70"/>
        <v>#N/A</v>
      </c>
      <c r="T350" t="e">
        <f t="shared" si="71"/>
        <v>#N/A</v>
      </c>
    </row>
    <row r="351" spans="6:20" ht="12.75">
      <c r="F351">
        <v>348</v>
      </c>
      <c r="G351">
        <f>(COUNT(F$1:F351)-1)/COUNT(F:F)*360</f>
        <v>125.29588766298896</v>
      </c>
      <c r="H351">
        <f t="shared" si="60"/>
        <v>-5.900803926493683</v>
      </c>
      <c r="I351">
        <f t="shared" si="61"/>
        <v>10.158016281703922</v>
      </c>
      <c r="J351" t="e">
        <f t="shared" si="62"/>
        <v>#N/A</v>
      </c>
      <c r="K351" t="e">
        <f t="shared" si="63"/>
        <v>#N/A</v>
      </c>
      <c r="M351">
        <f t="shared" si="64"/>
        <v>-22.189254243946454</v>
      </c>
      <c r="N351">
        <f t="shared" si="65"/>
        <v>5.8466981887647</v>
      </c>
      <c r="O351" t="e">
        <f t="shared" si="66"/>
        <v>#N/A</v>
      </c>
      <c r="P351" t="e">
        <f t="shared" si="67"/>
        <v>#N/A</v>
      </c>
      <c r="Q351">
        <f t="shared" si="68"/>
        <v>12.031237962242534</v>
      </c>
      <c r="R351">
        <f t="shared" si="69"/>
        <v>-11.747502115258383</v>
      </c>
      <c r="S351" t="e">
        <f t="shared" si="70"/>
        <v>#N/A</v>
      </c>
      <c r="T351" t="e">
        <f t="shared" si="71"/>
        <v>#N/A</v>
      </c>
    </row>
    <row r="352" spans="6:20" ht="12.75">
      <c r="F352">
        <v>349</v>
      </c>
      <c r="G352">
        <f>(COUNT(F$1:F352)-1)/COUNT(F:F)*360</f>
        <v>125.65697091273822</v>
      </c>
      <c r="H352">
        <f t="shared" si="60"/>
        <v>-5.889172656238466</v>
      </c>
      <c r="I352">
        <f t="shared" si="61"/>
        <v>10.124319335113551</v>
      </c>
      <c r="J352" t="e">
        <f t="shared" si="62"/>
        <v>#N/A</v>
      </c>
      <c r="K352" t="e">
        <f t="shared" si="63"/>
        <v>#N/A</v>
      </c>
      <c r="M352">
        <f t="shared" si="64"/>
        <v>-22.162332795131967</v>
      </c>
      <c r="N352">
        <f t="shared" si="65"/>
        <v>5.823331412115081</v>
      </c>
      <c r="O352" t="e">
        <f t="shared" si="66"/>
        <v>#N/A</v>
      </c>
      <c r="P352" t="e">
        <f t="shared" si="67"/>
        <v>#N/A</v>
      </c>
      <c r="Q352">
        <f t="shared" si="68"/>
        <v>12.03801346001842</v>
      </c>
      <c r="R352">
        <f t="shared" si="69"/>
        <v>-11.712504068353546</v>
      </c>
      <c r="S352" t="e">
        <f t="shared" si="70"/>
        <v>#N/A</v>
      </c>
      <c r="T352" t="e">
        <f t="shared" si="71"/>
        <v>#N/A</v>
      </c>
    </row>
    <row r="353" spans="6:20" ht="12.75">
      <c r="F353">
        <v>350</v>
      </c>
      <c r="G353">
        <f>(COUNT(F$1:F353)-1)/COUNT(F:F)*360</f>
        <v>126.01805416248746</v>
      </c>
      <c r="H353">
        <f t="shared" si="60"/>
        <v>-5.877250436181532</v>
      </c>
      <c r="I353">
        <f t="shared" si="61"/>
        <v>10.088314921622912</v>
      </c>
      <c r="J353" t="e">
        <f t="shared" si="62"/>
        <v>#N/A</v>
      </c>
      <c r="K353" t="e">
        <f t="shared" si="63"/>
        <v>#N/A</v>
      </c>
      <c r="M353">
        <f t="shared" si="64"/>
        <v>-22.134005642947834</v>
      </c>
      <c r="N353">
        <f t="shared" si="65"/>
        <v>5.798111785412296</v>
      </c>
      <c r="O353" t="e">
        <f t="shared" si="66"/>
        <v>#N/A</v>
      </c>
      <c r="P353" t="e">
        <f t="shared" si="67"/>
        <v>#N/A</v>
      </c>
      <c r="Q353">
        <f t="shared" si="68"/>
        <v>12.045690721324924</v>
      </c>
      <c r="R353">
        <f t="shared" si="69"/>
        <v>-11.675362221593826</v>
      </c>
      <c r="S353" t="e">
        <f t="shared" si="70"/>
        <v>#N/A</v>
      </c>
      <c r="T353" t="e">
        <f t="shared" si="71"/>
        <v>#N/A</v>
      </c>
    </row>
    <row r="354" spans="6:20" ht="12.75">
      <c r="F354">
        <v>351</v>
      </c>
      <c r="G354">
        <f>(COUNT(F$1:F354)-1)/COUNT(F:F)*360</f>
        <v>126.3791374122367</v>
      </c>
      <c r="H354">
        <f t="shared" si="60"/>
        <v>-5.865097797206803</v>
      </c>
      <c r="I354">
        <f t="shared" si="61"/>
        <v>10.050003619538403</v>
      </c>
      <c r="J354" t="e">
        <f t="shared" si="62"/>
        <v>#N/A</v>
      </c>
      <c r="K354" t="e">
        <f t="shared" si="63"/>
        <v>#N/A</v>
      </c>
      <c r="M354">
        <f t="shared" si="64"/>
        <v>-22.104325497830445</v>
      </c>
      <c r="N354">
        <f t="shared" si="65"/>
        <v>5.771009544042415</v>
      </c>
      <c r="O354" t="e">
        <f t="shared" si="66"/>
        <v>#N/A</v>
      </c>
      <c r="P354" t="e">
        <f t="shared" si="67"/>
        <v>#N/A</v>
      </c>
      <c r="Q354">
        <f t="shared" si="68"/>
        <v>12.054321878292043</v>
      </c>
      <c r="R354">
        <f t="shared" si="69"/>
        <v>-11.636107341249218</v>
      </c>
      <c r="S354" t="e">
        <f t="shared" si="70"/>
        <v>#N/A</v>
      </c>
      <c r="T354" t="e">
        <f t="shared" si="71"/>
        <v>#N/A</v>
      </c>
    </row>
    <row r="355" spans="6:20" ht="12.75">
      <c r="F355">
        <v>352</v>
      </c>
      <c r="G355">
        <f>(COUNT(F$1:F355)-1)/COUNT(F:F)*360</f>
        <v>126.74022066198597</v>
      </c>
      <c r="H355">
        <f t="shared" si="60"/>
        <v>-5.8527752763678285</v>
      </c>
      <c r="I355">
        <f t="shared" si="61"/>
        <v>10.00938799133245</v>
      </c>
      <c r="J355" t="e">
        <f t="shared" si="62"/>
        <v>#N/A</v>
      </c>
      <c r="K355" t="e">
        <f t="shared" si="63"/>
        <v>#N/A</v>
      </c>
      <c r="M355">
        <f t="shared" si="64"/>
        <v>-22.07334606764225</v>
      </c>
      <c r="N355">
        <f t="shared" si="65"/>
        <v>5.741996638644882</v>
      </c>
      <c r="O355" t="e">
        <f t="shared" si="66"/>
        <v>#N/A</v>
      </c>
      <c r="P355" t="e">
        <f t="shared" si="67"/>
        <v>#N/A</v>
      </c>
      <c r="Q355">
        <f t="shared" si="68"/>
        <v>12.063958076309806</v>
      </c>
      <c r="R355">
        <f t="shared" si="69"/>
        <v>-11.59477191501271</v>
      </c>
      <c r="S355" t="e">
        <f t="shared" si="70"/>
        <v>#N/A</v>
      </c>
      <c r="T355" t="e">
        <f t="shared" si="71"/>
        <v>#N/A</v>
      </c>
    </row>
    <row r="356" spans="6:20" ht="12.75">
      <c r="F356">
        <v>353</v>
      </c>
      <c r="G356">
        <f>(COUNT(F$1:F356)-1)/COUNT(F:F)*360</f>
        <v>127.10130391173522</v>
      </c>
      <c r="H356">
        <f t="shared" si="60"/>
        <v>-5.840343354859851</v>
      </c>
      <c r="I356">
        <f t="shared" si="61"/>
        <v>9.966472582508304</v>
      </c>
      <c r="J356" t="e">
        <f t="shared" si="62"/>
        <v>#N/A</v>
      </c>
      <c r="K356" t="e">
        <f t="shared" si="63"/>
        <v>#N/A</v>
      </c>
      <c r="M356">
        <f t="shared" si="64"/>
        <v>-22.041122003386416</v>
      </c>
      <c r="N356">
        <f t="shared" si="65"/>
        <v>5.711046765143367</v>
      </c>
      <c r="O356" t="e">
        <f t="shared" si="66"/>
        <v>#N/A</v>
      </c>
      <c r="P356" t="e">
        <f t="shared" si="67"/>
        <v>#N/A</v>
      </c>
      <c r="Q356">
        <f t="shared" si="68"/>
        <v>12.074649420878114</v>
      </c>
      <c r="R356">
        <f t="shared" si="69"/>
        <v>-11.551390120003218</v>
      </c>
      <c r="S356" t="e">
        <f t="shared" si="70"/>
        <v>#N/A</v>
      </c>
      <c r="T356" t="e">
        <f t="shared" si="71"/>
        <v>#N/A</v>
      </c>
    </row>
    <row r="357" spans="6:20" ht="12.75">
      <c r="F357">
        <v>354</v>
      </c>
      <c r="G357">
        <f>(COUNT(F$1:F357)-1)/COUNT(F:F)*360</f>
        <v>127.46238716148444</v>
      </c>
      <c r="H357">
        <f t="shared" si="60"/>
        <v>-5.827862396056278</v>
      </c>
      <c r="I357">
        <f t="shared" si="61"/>
        <v>9.921263918508131</v>
      </c>
      <c r="J357" t="e">
        <f t="shared" si="62"/>
        <v>#N/A</v>
      </c>
      <c r="K357" t="e">
        <f t="shared" si="63"/>
        <v>#N/A</v>
      </c>
      <c r="M357">
        <f t="shared" si="64"/>
        <v>-22.00770884399885</v>
      </c>
      <c r="N357">
        <f t="shared" si="65"/>
        <v>5.678135393049849</v>
      </c>
      <c r="O357" t="e">
        <f t="shared" si="66"/>
        <v>#N/A</v>
      </c>
      <c r="P357" t="e">
        <f t="shared" si="67"/>
        <v>#N/A</v>
      </c>
      <c r="Q357">
        <f t="shared" si="68"/>
        <v>12.08644492549072</v>
      </c>
      <c r="R357">
        <f t="shared" si="69"/>
        <v>-11.505997789106125</v>
      </c>
      <c r="S357" t="e">
        <f t="shared" si="70"/>
        <v>#N/A</v>
      </c>
      <c r="T357" t="e">
        <f t="shared" si="71"/>
        <v>#N/A</v>
      </c>
    </row>
    <row r="358" spans="6:20" ht="12.75">
      <c r="F358">
        <v>355</v>
      </c>
      <c r="G358">
        <f>(COUNT(F$1:F358)-1)/COUNT(F:F)*360</f>
        <v>127.82347041123371</v>
      </c>
      <c r="H358">
        <f t="shared" si="60"/>
        <v>-5.815392583671091</v>
      </c>
      <c r="I358">
        <f t="shared" si="61"/>
        <v>9.873770499667444</v>
      </c>
      <c r="J358" t="e">
        <f t="shared" si="62"/>
        <v>#N/A</v>
      </c>
      <c r="K358" t="e">
        <f t="shared" si="63"/>
        <v>#N/A</v>
      </c>
      <c r="M358">
        <f t="shared" si="64"/>
        <v>-21.973162960272507</v>
      </c>
      <c r="N358">
        <f t="shared" si="65"/>
        <v>5.643239792013832</v>
      </c>
      <c r="O358" t="e">
        <f t="shared" si="66"/>
        <v>#N/A</v>
      </c>
      <c r="P358" t="e">
        <f t="shared" si="67"/>
        <v>#N/A</v>
      </c>
      <c r="Q358">
        <f t="shared" si="68"/>
        <v>12.099392460605067</v>
      </c>
      <c r="R358">
        <f t="shared" si="69"/>
        <v>-11.458632375684923</v>
      </c>
      <c r="S358" t="e">
        <f t="shared" si="70"/>
        <v>#N/A</v>
      </c>
      <c r="T358" t="e">
        <f t="shared" si="71"/>
        <v>#N/A</v>
      </c>
    </row>
    <row r="359" spans="6:20" ht="12.75">
      <c r="F359">
        <v>356</v>
      </c>
      <c r="G359">
        <f>(COUNT(F$1:F359)-1)/COUNT(F:F)*360</f>
        <v>128.18455366098294</v>
      </c>
      <c r="H359">
        <f t="shared" si="60"/>
        <v>-5.802993860108743</v>
      </c>
      <c r="I359">
        <f t="shared" si="61"/>
        <v>9.82400279422076</v>
      </c>
      <c r="J359" t="e">
        <f t="shared" si="62"/>
        <v>#N/A</v>
      </c>
      <c r="K359" t="e">
        <f t="shared" si="63"/>
        <v>#N/A</v>
      </c>
      <c r="M359">
        <f t="shared" si="64"/>
        <v>-21.937541497969672</v>
      </c>
      <c r="N359">
        <f t="shared" si="65"/>
        <v>5.606339056590118</v>
      </c>
      <c r="O359" t="e">
        <f t="shared" si="66"/>
        <v>#N/A</v>
      </c>
      <c r="P359" t="e">
        <f t="shared" si="67"/>
        <v>#N/A</v>
      </c>
      <c r="Q359">
        <f t="shared" si="68"/>
        <v>12.113538703748914</v>
      </c>
      <c r="R359">
        <f t="shared" si="69"/>
        <v>-11.40933291669886</v>
      </c>
      <c r="S359" t="e">
        <f t="shared" si="70"/>
        <v>#N/A</v>
      </c>
      <c r="T359" t="e">
        <f t="shared" si="71"/>
        <v>#N/A</v>
      </c>
    </row>
    <row r="360" spans="6:20" ht="12.75">
      <c r="F360">
        <v>357</v>
      </c>
      <c r="G360">
        <f>(COUNT(F$1:F360)-1)/COUNT(F:F)*360</f>
        <v>128.54563691073218</v>
      </c>
      <c r="H360">
        <f t="shared" si="60"/>
        <v>-5.790725865062714</v>
      </c>
      <c r="I360">
        <f t="shared" si="61"/>
        <v>9.771973229365441</v>
      </c>
      <c r="J360" t="e">
        <f t="shared" si="62"/>
        <v>#N/A</v>
      </c>
      <c r="K360" t="e">
        <f t="shared" si="63"/>
        <v>#N/A</v>
      </c>
      <c r="M360">
        <f t="shared" si="64"/>
        <v>-21.900902320178652</v>
      </c>
      <c r="N360">
        <f t="shared" si="65"/>
        <v>5.567414129200576</v>
      </c>
      <c r="O360" t="e">
        <f t="shared" si="66"/>
        <v>#N/A</v>
      </c>
      <c r="P360" t="e">
        <f t="shared" si="67"/>
        <v>#N/A</v>
      </c>
      <c r="Q360">
        <f t="shared" si="68"/>
        <v>12.12892909081321</v>
      </c>
      <c r="R360">
        <f t="shared" si="69"/>
        <v>-11.35813999426329</v>
      </c>
      <c r="S360" t="e">
        <f t="shared" si="70"/>
        <v>#N/A</v>
      </c>
      <c r="T360" t="e">
        <f t="shared" si="71"/>
        <v>#N/A</v>
      </c>
    </row>
    <row r="361" spans="6:20" ht="12.75">
      <c r="F361">
        <v>358</v>
      </c>
      <c r="G361">
        <f>(COUNT(F$1:F361)-1)/COUNT(F:F)*360</f>
        <v>128.90672016048146</v>
      </c>
      <c r="H361">
        <f t="shared" si="60"/>
        <v>-5.778647874423849</v>
      </c>
      <c r="I361">
        <f t="shared" si="61"/>
        <v>9.71769618039247</v>
      </c>
      <c r="J361" t="e">
        <f t="shared" si="62"/>
        <v>#N/A</v>
      </c>
      <c r="K361" t="e">
        <f t="shared" si="63"/>
        <v>#N/A</v>
      </c>
      <c r="M361">
        <f t="shared" si="64"/>
        <v>-21.863303948972238</v>
      </c>
      <c r="N361">
        <f t="shared" si="65"/>
        <v>5.526447821266964</v>
      </c>
      <c r="O361" t="e">
        <f t="shared" si="66"/>
        <v>#N/A</v>
      </c>
      <c r="P361" t="e">
        <f t="shared" si="67"/>
        <v>#N/A</v>
      </c>
      <c r="Q361">
        <f t="shared" si="68"/>
        <v>12.145607768579769</v>
      </c>
      <c r="R361">
        <f t="shared" si="69"/>
        <v>-11.305095695690813</v>
      </c>
      <c r="S361" t="e">
        <f t="shared" si="70"/>
        <v>#N/A</v>
      </c>
      <c r="T361" t="e">
        <f t="shared" si="71"/>
        <v>#N/A</v>
      </c>
    </row>
    <row r="362" spans="6:20" ht="12.75">
      <c r="F362">
        <v>359</v>
      </c>
      <c r="G362">
        <f>(COUNT(F$1:F362)-1)/COUNT(F:F)*360</f>
        <v>129.2678034102307</v>
      </c>
      <c r="H362">
        <f t="shared" si="60"/>
        <v>-5.766818739559286</v>
      </c>
      <c r="I362">
        <f t="shared" si="61"/>
        <v>9.661187957894962</v>
      </c>
      <c r="J362" t="e">
        <f t="shared" si="62"/>
        <v>#N/A</v>
      </c>
      <c r="K362" t="e">
        <f t="shared" si="63"/>
        <v>#N/A</v>
      </c>
      <c r="M362">
        <f t="shared" si="64"/>
        <v>-21.824805506425978</v>
      </c>
      <c r="N362">
        <f t="shared" si="65"/>
        <v>5.483424832493698</v>
      </c>
      <c r="O362" t="e">
        <f t="shared" si="66"/>
        <v>#N/A</v>
      </c>
      <c r="P362" t="e">
        <f t="shared" si="67"/>
        <v>#N/A</v>
      </c>
      <c r="Q362">
        <f t="shared" si="68"/>
        <v>12.163617548531018</v>
      </c>
      <c r="R362">
        <f t="shared" si="69"/>
        <v>-11.250243572052982</v>
      </c>
      <c r="S362" t="e">
        <f t="shared" si="70"/>
        <v>#N/A</v>
      </c>
      <c r="T362" t="e">
        <f t="shared" si="71"/>
        <v>#N/A</v>
      </c>
    </row>
    <row r="363" spans="6:20" ht="12.75">
      <c r="F363">
        <v>360</v>
      </c>
      <c r="G363">
        <f>(COUNT(F$1:F363)-1)/COUNT(F:F)*360</f>
        <v>129.62888665997994</v>
      </c>
      <c r="H363">
        <f t="shared" si="60"/>
        <v>-5.755296827021977</v>
      </c>
      <c r="I363">
        <f t="shared" si="61"/>
        <v>9.60246679306696</v>
      </c>
      <c r="J363" t="e">
        <f t="shared" si="62"/>
        <v>#N/A</v>
      </c>
      <c r="K363" t="e">
        <f t="shared" si="63"/>
        <v>#N/A</v>
      </c>
      <c r="M363">
        <f t="shared" si="64"/>
        <v>-21.785466655054485</v>
      </c>
      <c r="N363">
        <f t="shared" si="65"/>
        <v>5.43833176828149</v>
      </c>
      <c r="O363" t="e">
        <f t="shared" si="66"/>
        <v>#N/A</v>
      </c>
      <c r="P363" t="e">
        <f t="shared" si="67"/>
        <v>#N/A</v>
      </c>
      <c r="Q363">
        <f t="shared" si="68"/>
        <v>12.182999861987527</v>
      </c>
      <c r="R363">
        <f t="shared" si="69"/>
        <v>-11.193628595303466</v>
      </c>
      <c r="S363" t="e">
        <f t="shared" si="70"/>
        <v>#N/A</v>
      </c>
      <c r="T363" t="e">
        <f t="shared" si="71"/>
        <v>#N/A</v>
      </c>
    </row>
    <row r="364" spans="6:20" ht="12.75">
      <c r="F364">
        <v>361</v>
      </c>
      <c r="G364">
        <f>(COUNT(F$1:F364)-1)/COUNT(F:F)*360</f>
        <v>129.9899699097292</v>
      </c>
      <c r="H364">
        <f t="shared" si="60"/>
        <v>-5.744139958751329</v>
      </c>
      <c r="I364">
        <f t="shared" si="61"/>
        <v>9.541552821107164</v>
      </c>
      <c r="J364" t="e">
        <f t="shared" si="62"/>
        <v>#N/A</v>
      </c>
      <c r="K364" t="e">
        <f t="shared" si="63"/>
        <v>#N/A</v>
      </c>
      <c r="M364">
        <f t="shared" si="64"/>
        <v>-21.74534753772553</v>
      </c>
      <c r="N364">
        <f t="shared" si="65"/>
        <v>5.391157155254217</v>
      </c>
      <c r="O364" t="e">
        <f t="shared" si="66"/>
        <v>#N/A</v>
      </c>
      <c r="P364" t="e">
        <f t="shared" si="67"/>
        <v>#N/A</v>
      </c>
      <c r="Q364">
        <f t="shared" si="68"/>
        <v>12.203794716618368</v>
      </c>
      <c r="R364">
        <f t="shared" si="69"/>
        <v>-11.135297114005546</v>
      </c>
      <c r="S364" t="e">
        <f t="shared" si="70"/>
        <v>#N/A</v>
      </c>
      <c r="T364" t="e">
        <f t="shared" si="71"/>
        <v>#N/A</v>
      </c>
    </row>
    <row r="365" spans="6:20" ht="12.75">
      <c r="F365">
        <v>362</v>
      </c>
      <c r="G365">
        <f>(COUNT(F$1:F365)-1)/COUNT(F:F)*360</f>
        <v>130.35105315947843</v>
      </c>
      <c r="H365">
        <f t="shared" si="60"/>
        <v>-5.7334053528237385</v>
      </c>
      <c r="I365">
        <f t="shared" si="61"/>
        <v>9.478468062743927</v>
      </c>
      <c r="J365" t="e">
        <f t="shared" si="62"/>
        <v>#N/A</v>
      </c>
      <c r="K365" t="e">
        <f t="shared" si="63"/>
        <v>#N/A</v>
      </c>
      <c r="M365">
        <f t="shared" si="64"/>
        <v>-21.704508717111004</v>
      </c>
      <c r="N365">
        <f t="shared" si="65"/>
        <v>5.3418914548838465</v>
      </c>
      <c r="O365" t="e">
        <f t="shared" si="66"/>
        <v>#N/A</v>
      </c>
      <c r="P365" t="e">
        <f t="shared" si="67"/>
        <v>#N/A</v>
      </c>
      <c r="Q365">
        <f t="shared" si="68"/>
        <v>12.226040654367079</v>
      </c>
      <c r="R365">
        <f t="shared" si="69"/>
        <v>-11.075296807707584</v>
      </c>
      <c r="S365" t="e">
        <f t="shared" si="70"/>
        <v>#N/A</v>
      </c>
      <c r="T365" t="e">
        <f t="shared" si="71"/>
        <v>#N/A</v>
      </c>
    </row>
    <row r="366" spans="6:20" ht="12.75">
      <c r="F366">
        <v>363</v>
      </c>
      <c r="G366">
        <f>(COUNT(F$1:F366)-1)/COUNT(F:F)*360</f>
        <v>130.71213640922767</v>
      </c>
      <c r="H366">
        <f t="shared" si="60"/>
        <v>-5.723149564812503</v>
      </c>
      <c r="I366">
        <f t="shared" si="61"/>
        <v>9.41323640389979</v>
      </c>
      <c r="J366" t="e">
        <f t="shared" si="62"/>
        <v>#N/A</v>
      </c>
      <c r="K366" t="e">
        <f t="shared" si="63"/>
        <v>#N/A</v>
      </c>
      <c r="M366">
        <f t="shared" si="64"/>
        <v>-21.663011114735376</v>
      </c>
      <c r="N366">
        <f t="shared" si="65"/>
        <v>5.290527075199442</v>
      </c>
      <c r="O366" t="e">
        <f t="shared" si="66"/>
        <v>#N/A</v>
      </c>
      <c r="P366" t="e">
        <f t="shared" si="67"/>
        <v>#N/A</v>
      </c>
      <c r="Q366">
        <f t="shared" si="68"/>
        <v>12.249774710835588</v>
      </c>
      <c r="R366">
        <f t="shared" si="69"/>
        <v>-11.013676640011944</v>
      </c>
      <c r="S366" t="e">
        <f t="shared" si="70"/>
        <v>#N/A</v>
      </c>
      <c r="T366" t="e">
        <f t="shared" si="71"/>
        <v>#N/A</v>
      </c>
    </row>
    <row r="367" spans="6:20" ht="12.75">
      <c r="F367">
        <v>364</v>
      </c>
      <c r="G367">
        <f>(COUNT(F$1:F367)-1)/COUNT(F:F)*360</f>
        <v>131.07321965897694</v>
      </c>
      <c r="H367">
        <f t="shared" si="60"/>
        <v>-5.713428429814941</v>
      </c>
      <c r="I367">
        <f t="shared" si="61"/>
        <v>9.345883573515785</v>
      </c>
      <c r="J367" t="e">
        <f t="shared" si="62"/>
        <v>#N/A</v>
      </c>
      <c r="K367" t="e">
        <f t="shared" si="63"/>
        <v>#N/A</v>
      </c>
      <c r="M367">
        <f t="shared" si="64"/>
        <v>-21.620915949681866</v>
      </c>
      <c r="N367">
        <f t="shared" si="65"/>
        <v>5.237058380568891</v>
      </c>
      <c r="O367" t="e">
        <f t="shared" si="66"/>
        <v>#N/A</v>
      </c>
      <c r="P367" t="e">
        <f t="shared" si="67"/>
        <v>#N/A</v>
      </c>
      <c r="Q367">
        <f t="shared" si="68"/>
        <v>12.275032376166084</v>
      </c>
      <c r="R367">
        <f t="shared" si="69"/>
        <v>-10.95048681038383</v>
      </c>
      <c r="S367" t="e">
        <f t="shared" si="70"/>
        <v>#N/A</v>
      </c>
      <c r="T367" t="e">
        <f t="shared" si="71"/>
        <v>#N/A</v>
      </c>
    </row>
    <row r="368" spans="6:20" ht="12.75">
      <c r="F368">
        <v>365</v>
      </c>
      <c r="G368">
        <f>(COUNT(F$1:F368)-1)/COUNT(F:F)*360</f>
        <v>131.43430290872618</v>
      </c>
      <c r="H368">
        <f t="shared" si="60"/>
        <v>-5.704297005204751</v>
      </c>
      <c r="I368">
        <f t="shared" si="61"/>
        <v>9.276437119557386</v>
      </c>
      <c r="J368" t="e">
        <f t="shared" si="62"/>
        <v>#N/A</v>
      </c>
      <c r="K368" t="e">
        <f t="shared" si="63"/>
        <v>#N/A</v>
      </c>
      <c r="M368">
        <f t="shared" si="64"/>
        <v>-21.5782846770175</v>
      </c>
      <c r="N368">
        <f t="shared" si="65"/>
        <v>5.181481699543266</v>
      </c>
      <c r="O368" t="e">
        <f t="shared" si="66"/>
        <v>#N/A</v>
      </c>
      <c r="P368" t="e">
        <f t="shared" si="67"/>
        <v>#N/A</v>
      </c>
      <c r="Q368">
        <f t="shared" si="68"/>
        <v>12.301847557460118</v>
      </c>
      <c r="R368">
        <f t="shared" si="69"/>
        <v>-10.885778704748017</v>
      </c>
      <c r="S368" t="e">
        <f t="shared" si="70"/>
        <v>#N/A</v>
      </c>
      <c r="T368" t="e">
        <f t="shared" si="71"/>
        <v>#N/A</v>
      </c>
    </row>
    <row r="369" spans="6:20" ht="12.75">
      <c r="F369">
        <v>366</v>
      </c>
      <c r="G369">
        <f>(COUNT(F$1:F369)-1)/COUNT(F:F)*360</f>
        <v>131.79538615847542</v>
      </c>
      <c r="H369">
        <f t="shared" si="60"/>
        <v>-5.695809514166145</v>
      </c>
      <c r="I369">
        <f t="shared" si="61"/>
        <v>9.20492638322581</v>
      </c>
      <c r="J369" t="e">
        <f t="shared" si="62"/>
        <v>#N/A</v>
      </c>
      <c r="K369" t="e">
        <f t="shared" si="63"/>
        <v>#N/A</v>
      </c>
      <c r="M369">
        <f t="shared" si="64"/>
        <v>-21.535178925997887</v>
      </c>
      <c r="N369">
        <f t="shared" si="65"/>
        <v>5.123795330756094</v>
      </c>
      <c r="O369" t="e">
        <f t="shared" si="66"/>
        <v>#N/A</v>
      </c>
      <c r="P369" t="e">
        <f t="shared" si="67"/>
        <v>#N/A</v>
      </c>
      <c r="Q369">
        <f t="shared" si="68"/>
        <v>12.33025254277208</v>
      </c>
      <c r="R369">
        <f t="shared" si="69"/>
        <v>-10.819604844922237</v>
      </c>
      <c r="S369" t="e">
        <f t="shared" si="70"/>
        <v>#N/A</v>
      </c>
      <c r="T369" t="e">
        <f t="shared" si="71"/>
        <v>#N/A</v>
      </c>
    </row>
    <row r="370" spans="6:20" ht="12.75">
      <c r="F370">
        <v>367</v>
      </c>
      <c r="G370">
        <f>(COUNT(F$1:F370)-1)/COUNT(F:F)*360</f>
        <v>132.1564694082247</v>
      </c>
      <c r="H370">
        <f t="shared" si="60"/>
        <v>-5.688019290066167</v>
      </c>
      <c r="I370">
        <f t="shared" si="61"/>
        <v>9.131382471400364</v>
      </c>
      <c r="J370" t="e">
        <f t="shared" si="62"/>
        <v>#N/A</v>
      </c>
      <c r="K370" t="e">
        <f t="shared" si="63"/>
        <v>#N/A</v>
      </c>
      <c r="M370">
        <f t="shared" si="64"/>
        <v>-21.49166043811341</v>
      </c>
      <c r="N370">
        <f t="shared" si="65"/>
        <v>5.063999546871564</v>
      </c>
      <c r="O370" t="e">
        <f t="shared" si="66"/>
        <v>#N/A</v>
      </c>
      <c r="P370" t="e">
        <f t="shared" si="67"/>
        <v>#N/A</v>
      </c>
      <c r="Q370">
        <f t="shared" si="68"/>
        <v>12.360277966713047</v>
      </c>
      <c r="R370">
        <f t="shared" si="69"/>
        <v>-10.75201883693773</v>
      </c>
      <c r="S370" t="e">
        <f t="shared" si="70"/>
        <v>#N/A</v>
      </c>
      <c r="T370" t="e">
        <f t="shared" si="71"/>
        <v>#N/A</v>
      </c>
    </row>
    <row r="371" spans="6:20" ht="12.75">
      <c r="F371">
        <v>368</v>
      </c>
      <c r="G371">
        <f>(COUNT(F$1:F371)-1)/COUNT(F:F)*360</f>
        <v>132.51755265797394</v>
      </c>
      <c r="H371">
        <f t="shared" si="60"/>
        <v>-5.680978721720395</v>
      </c>
      <c r="I371">
        <f t="shared" si="61"/>
        <v>9.055838227339033</v>
      </c>
      <c r="J371" t="e">
        <f t="shared" si="62"/>
        <v>#N/A</v>
      </c>
      <c r="K371" t="e">
        <f t="shared" si="63"/>
        <v>#N/A</v>
      </c>
      <c r="M371">
        <f t="shared" si="64"/>
        <v>-21.447791005038226</v>
      </c>
      <c r="N371">
        <f t="shared" si="65"/>
        <v>5.002096596577644</v>
      </c>
      <c r="O371" t="e">
        <f t="shared" si="66"/>
        <v>#N/A</v>
      </c>
      <c r="P371" t="e">
        <f t="shared" si="67"/>
        <v>#N/A</v>
      </c>
      <c r="Q371">
        <f t="shared" si="68"/>
        <v>12.391952777699194</v>
      </c>
      <c r="R371">
        <f t="shared" si="69"/>
        <v>-10.68307531829804</v>
      </c>
      <c r="S371" t="e">
        <f t="shared" si="70"/>
        <v>#N/A</v>
      </c>
      <c r="T371" t="e">
        <f t="shared" si="71"/>
        <v>#N/A</v>
      </c>
    </row>
    <row r="372" spans="6:20" ht="12.75">
      <c r="F372">
        <v>369</v>
      </c>
      <c r="G372">
        <f>(COUNT(F$1:F372)-1)/COUNT(F:F)*360</f>
        <v>132.87863590772318</v>
      </c>
      <c r="H372">
        <f t="shared" si="60"/>
        <v>-5.674739199606366</v>
      </c>
      <c r="I372">
        <f t="shared" si="61"/>
        <v>8.978328199666274</v>
      </c>
      <c r="J372" t="e">
        <f t="shared" si="62"/>
        <v>#N/A</v>
      </c>
      <c r="K372" t="e">
        <f t="shared" si="63"/>
        <v>#N/A</v>
      </c>
      <c r="M372">
        <f t="shared" si="64"/>
        <v>-21.403632406543622</v>
      </c>
      <c r="N372">
        <f t="shared" si="65"/>
        <v>4.938090704622015</v>
      </c>
      <c r="O372" t="e">
        <f t="shared" si="66"/>
        <v>#N/A</v>
      </c>
      <c r="P372" t="e">
        <f t="shared" si="67"/>
        <v>#N/A</v>
      </c>
      <c r="Q372">
        <f t="shared" si="68"/>
        <v>12.42530420687735</v>
      </c>
      <c r="R372">
        <f t="shared" si="69"/>
        <v>-10.61282990422838</v>
      </c>
      <c r="S372" t="e">
        <f t="shared" si="70"/>
        <v>#N/A</v>
      </c>
      <c r="T372" t="e">
        <f t="shared" si="71"/>
        <v>#N/A</v>
      </c>
    </row>
    <row r="373" spans="6:20" ht="12.75">
      <c r="F373">
        <v>370</v>
      </c>
      <c r="G373">
        <f>(COUNT(F$1:F373)-1)/COUNT(F:F)*360</f>
        <v>133.23971915747242</v>
      </c>
      <c r="H373">
        <f t="shared" si="60"/>
        <v>-5.669351063078354</v>
      </c>
      <c r="I373">
        <f t="shared" si="61"/>
        <v>8.898888609678961</v>
      </c>
      <c r="J373" t="e">
        <f t="shared" si="62"/>
        <v>#N/A</v>
      </c>
      <c r="K373" t="e">
        <f t="shared" si="63"/>
        <v>#N/A</v>
      </c>
      <c r="M373">
        <f t="shared" si="64"/>
        <v>-21.359246348437647</v>
      </c>
      <c r="N373">
        <f t="shared" si="65"/>
        <v>4.871988069890788</v>
      </c>
      <c r="O373" t="e">
        <f t="shared" si="66"/>
        <v>#N/A</v>
      </c>
      <c r="P373" t="e">
        <f t="shared" si="67"/>
        <v>#N/A</v>
      </c>
      <c r="Q373">
        <f t="shared" si="68"/>
        <v>12.460357738758688</v>
      </c>
      <c r="R373">
        <f t="shared" si="69"/>
        <v>-10.54133913296914</v>
      </c>
      <c r="S373" t="e">
        <f t="shared" si="70"/>
        <v>#N/A</v>
      </c>
      <c r="T373" t="e">
        <f t="shared" si="71"/>
        <v>#N/A</v>
      </c>
    </row>
    <row r="374" spans="6:20" ht="12.75">
      <c r="F374">
        <v>371</v>
      </c>
      <c r="G374">
        <f>(COUNT(F$1:F374)-1)/COUNT(F:F)*360</f>
        <v>133.60080240722166</v>
      </c>
      <c r="H374">
        <f t="shared" si="60"/>
        <v>-5.664863548635825</v>
      </c>
      <c r="I374">
        <f t="shared" si="61"/>
        <v>8.81755731700261</v>
      </c>
      <c r="J374" t="e">
        <f t="shared" si="62"/>
        <v>#N/A</v>
      </c>
      <c r="K374" t="e">
        <f t="shared" si="63"/>
        <v>#N/A</v>
      </c>
      <c r="M374">
        <f t="shared" si="64"/>
        <v>-21.314694400592394</v>
      </c>
      <c r="N374">
        <f t="shared" si="65"/>
        <v>4.803796861531705</v>
      </c>
      <c r="O374" t="e">
        <f t="shared" si="66"/>
        <v>#N/A</v>
      </c>
      <c r="P374" t="e">
        <f t="shared" si="67"/>
        <v>#N/A</v>
      </c>
      <c r="Q374">
        <f t="shared" si="68"/>
        <v>12.497137083589784</v>
      </c>
      <c r="R374">
        <f t="shared" si="69"/>
        <v>-10.46866041016753</v>
      </c>
      <c r="S374" t="e">
        <f t="shared" si="70"/>
        <v>#N/A</v>
      </c>
      <c r="T374" t="e">
        <f t="shared" si="71"/>
        <v>#N/A</v>
      </c>
    </row>
    <row r="375" spans="6:20" ht="12.75">
      <c r="F375">
        <v>372</v>
      </c>
      <c r="G375">
        <f>(COUNT(F$1:F375)-1)/COUNT(F:F)*360</f>
        <v>133.9618856569709</v>
      </c>
      <c r="H375">
        <f t="shared" si="60"/>
        <v>-5.661324739297131</v>
      </c>
      <c r="I375">
        <f t="shared" si="61"/>
        <v>8.734373783632119</v>
      </c>
      <c r="J375" t="e">
        <f t="shared" si="62"/>
        <v>#N/A</v>
      </c>
      <c r="K375" t="e">
        <f t="shared" si="63"/>
        <v>#N/A</v>
      </c>
      <c r="M375">
        <f t="shared" si="64"/>
        <v>-21.27003793512069</v>
      </c>
      <c r="N375">
        <f t="shared" si="65"/>
        <v>4.733527213125656</v>
      </c>
      <c r="O375" t="e">
        <f t="shared" si="66"/>
        <v>#N/A</v>
      </c>
      <c r="P375" t="e">
        <f t="shared" si="67"/>
        <v>#N/A</v>
      </c>
      <c r="Q375">
        <f t="shared" si="68"/>
        <v>12.535664151488572</v>
      </c>
      <c r="R375">
        <f t="shared" si="69"/>
        <v>-10.394851952422787</v>
      </c>
      <c r="S375" t="e">
        <f t="shared" si="70"/>
        <v>#N/A</v>
      </c>
      <c r="T375" t="e">
        <f t="shared" si="71"/>
        <v>#N/A</v>
      </c>
    </row>
    <row r="376" spans="6:20" ht="12.75">
      <c r="F376">
        <v>373</v>
      </c>
      <c r="G376">
        <f>(COUNT(F$1:F376)-1)/COUNT(F:F)*360</f>
        <v>134.32296890672018</v>
      </c>
      <c r="H376">
        <f t="shared" si="60"/>
        <v>-5.658781515128614</v>
      </c>
      <c r="I376">
        <f t="shared" si="61"/>
        <v>8.649379036392542</v>
      </c>
      <c r="J376" t="e">
        <f t="shared" si="62"/>
        <v>#N/A</v>
      </c>
      <c r="K376" t="e">
        <f t="shared" si="63"/>
        <v>#N/A</v>
      </c>
      <c r="M376">
        <f t="shared" si="64"/>
        <v>-21.225338064763445</v>
      </c>
      <c r="N376">
        <f t="shared" si="65"/>
        <v>4.661191214912204</v>
      </c>
      <c r="O376" t="e">
        <f t="shared" si="66"/>
        <v>#N/A</v>
      </c>
      <c r="P376" t="e">
        <f t="shared" si="67"/>
        <v>#N/A</v>
      </c>
      <c r="Q376">
        <f t="shared" si="68"/>
        <v>12.575959028370907</v>
      </c>
      <c r="R376">
        <f t="shared" si="69"/>
        <v>-10.319972730040817</v>
      </c>
      <c r="S376" t="e">
        <f t="shared" si="70"/>
        <v>#N/A</v>
      </c>
      <c r="T376" t="e">
        <f t="shared" si="71"/>
        <v>#N/A</v>
      </c>
    </row>
    <row r="377" spans="6:20" ht="12.75">
      <c r="F377">
        <v>374</v>
      </c>
      <c r="G377">
        <f>(COUNT(F$1:F377)-1)/COUNT(F:F)*360</f>
        <v>134.68405215646942</v>
      </c>
      <c r="H377">
        <f t="shared" si="60"/>
        <v>-5.657279504978538</v>
      </c>
      <c r="I377">
        <f t="shared" si="61"/>
        <v>8.562615627857202</v>
      </c>
      <c r="J377" t="e">
        <f t="shared" si="62"/>
        <v>#N/A</v>
      </c>
      <c r="K377" t="e">
        <f t="shared" si="63"/>
        <v>#N/A</v>
      </c>
      <c r="M377">
        <f t="shared" si="64"/>
        <v>-21.18065558154907</v>
      </c>
      <c r="N377">
        <f t="shared" si="65"/>
        <v>4.586802904076709</v>
      </c>
      <c r="O377" t="e">
        <f t="shared" si="66"/>
        <v>#N/A</v>
      </c>
      <c r="P377" t="e">
        <f t="shared" si="67"/>
        <v>#N/A</v>
      </c>
      <c r="Q377">
        <f t="shared" si="68"/>
        <v>12.618039953691868</v>
      </c>
      <c r="R377">
        <f t="shared" si="69"/>
        <v>-10.244082409055247</v>
      </c>
      <c r="S377" t="e">
        <f t="shared" si="70"/>
        <v>#N/A</v>
      </c>
      <c r="T377" t="e">
        <f t="shared" si="71"/>
        <v>#N/A</v>
      </c>
    </row>
    <row r="378" spans="6:20" ht="12.75">
      <c r="F378">
        <v>375</v>
      </c>
      <c r="G378">
        <f>(COUNT(F$1:F378)-1)/COUNT(F:F)*360</f>
        <v>135.04513540621866</v>
      </c>
      <c r="H378">
        <f t="shared" si="60"/>
        <v>-5.656863039463552</v>
      </c>
      <c r="I378">
        <f t="shared" si="61"/>
        <v>8.474127595761733</v>
      </c>
      <c r="J378" t="e">
        <f t="shared" si="62"/>
        <v>#N/A</v>
      </c>
      <c r="K378" t="e">
        <f t="shared" si="63"/>
        <v>#N/A</v>
      </c>
      <c r="M378">
        <f t="shared" si="64"/>
        <v>-21.136050895785555</v>
      </c>
      <c r="N378">
        <f t="shared" si="65"/>
        <v>4.510378253108634</v>
      </c>
      <c r="O378" t="e">
        <f t="shared" si="66"/>
        <v>#N/A</v>
      </c>
      <c r="P378" t="e">
        <f t="shared" si="67"/>
        <v>#N/A</v>
      </c>
      <c r="Q378">
        <f t="shared" si="68"/>
        <v>12.661923300023824</v>
      </c>
      <c r="R378">
        <f t="shared" si="69"/>
        <v>-10.167241292572184</v>
      </c>
      <c r="S378" t="e">
        <f t="shared" si="70"/>
        <v>#N/A</v>
      </c>
      <c r="T378" t="e">
        <f t="shared" si="71"/>
        <v>#N/A</v>
      </c>
    </row>
    <row r="379" spans="6:20" ht="12.75">
      <c r="F379">
        <v>376</v>
      </c>
      <c r="G379">
        <f>(COUNT(F$1:F379)-1)/COUNT(F:F)*360</f>
        <v>135.4062186559679</v>
      </c>
      <c r="H379">
        <f t="shared" si="60"/>
        <v>-5.657575105254682</v>
      </c>
      <c r="I379">
        <f t="shared" si="61"/>
        <v>8.38396042095446</v>
      </c>
      <c r="J379" t="e">
        <f t="shared" si="62"/>
        <v>#N/A</v>
      </c>
      <c r="K379" t="e">
        <f t="shared" si="63"/>
        <v>#N/A</v>
      </c>
      <c r="M379">
        <f t="shared" si="64"/>
        <v>-21.091583975446206</v>
      </c>
      <c r="N379">
        <f t="shared" si="65"/>
        <v>4.431935156242499</v>
      </c>
      <c r="O379" t="e">
        <f t="shared" si="66"/>
        <v>#N/A</v>
      </c>
      <c r="P379" t="e">
        <f t="shared" si="67"/>
        <v>#N/A</v>
      </c>
      <c r="Q379">
        <f t="shared" si="68"/>
        <v>12.707623554491745</v>
      </c>
      <c r="R379">
        <f t="shared" si="69"/>
        <v>-10.08951026149718</v>
      </c>
      <c r="S379" t="e">
        <f t="shared" si="70"/>
        <v>#N/A</v>
      </c>
      <c r="T379" t="e">
        <f t="shared" si="71"/>
        <v>#N/A</v>
      </c>
    </row>
    <row r="380" spans="6:20" ht="12.75">
      <c r="F380">
        <v>377</v>
      </c>
      <c r="G380">
        <f>(COUNT(F$1:F380)-1)/COUNT(F:F)*360</f>
        <v>135.76730190571715</v>
      </c>
      <c r="H380">
        <f t="shared" si="60"/>
        <v>-5.6594573007081586</v>
      </c>
      <c r="I380">
        <f t="shared" si="61"/>
        <v>8.29216098392465</v>
      </c>
      <c r="J380" t="e">
        <f t="shared" si="62"/>
        <v>#N/A</v>
      </c>
      <c r="K380" t="e">
        <f t="shared" si="63"/>
        <v>#N/A</v>
      </c>
      <c r="M380">
        <f t="shared" si="64"/>
        <v>-21.0473142860089</v>
      </c>
      <c r="N380">
        <f t="shared" si="65"/>
        <v>4.3514934139948345</v>
      </c>
      <c r="O380" t="e">
        <f t="shared" si="66"/>
        <v>#N/A</v>
      </c>
      <c r="P380" t="e">
        <f t="shared" si="67"/>
        <v>#N/A</v>
      </c>
      <c r="Q380">
        <f t="shared" si="68"/>
        <v>12.75515330208425</v>
      </c>
      <c r="R380">
        <f t="shared" si="69"/>
        <v>-10.010950714702991</v>
      </c>
      <c r="S380" t="e">
        <f t="shared" si="70"/>
        <v>#N/A</v>
      </c>
      <c r="T380" t="e">
        <f t="shared" si="71"/>
        <v>#N/A</v>
      </c>
    </row>
    <row r="381" spans="6:20" ht="12.75">
      <c r="F381">
        <v>378</v>
      </c>
      <c r="G381">
        <f>(COUNT(F$1:F381)-1)/COUNT(F:F)*360</f>
        <v>136.1283851554664</v>
      </c>
      <c r="H381">
        <f t="shared" si="60"/>
        <v>-5.662549792885249</v>
      </c>
      <c r="I381">
        <f t="shared" si="61"/>
        <v>8.198777519951811</v>
      </c>
      <c r="J381" t="e">
        <f t="shared" si="62"/>
        <v>#N/A</v>
      </c>
      <c r="K381" t="e">
        <f t="shared" si="63"/>
        <v>#N/A</v>
      </c>
      <c r="M381">
        <f t="shared" si="64"/>
        <v>-21.003300730808842</v>
      </c>
      <c r="N381">
        <f t="shared" si="65"/>
        <v>4.2690747158124225</v>
      </c>
      <c r="O381" t="e">
        <f t="shared" si="66"/>
        <v>#N/A</v>
      </c>
      <c r="P381" t="e">
        <f t="shared" si="67"/>
        <v>#N/A</v>
      </c>
      <c r="Q381">
        <f t="shared" si="68"/>
        <v>12.804523210857033</v>
      </c>
      <c r="R381">
        <f t="shared" si="69"/>
        <v>-9.93162450869767</v>
      </c>
      <c r="S381" t="e">
        <f t="shared" si="70"/>
        <v>#N/A</v>
      </c>
      <c r="T381" t="e">
        <f t="shared" si="71"/>
        <v>#N/A</v>
      </c>
    </row>
    <row r="382" spans="6:20" ht="12.75">
      <c r="F382">
        <v>379</v>
      </c>
      <c r="G382">
        <f>(COUNT(F$1:F382)-1)/COUNT(F:F)*360</f>
        <v>136.48946840521563</v>
      </c>
      <c r="H382">
        <f t="shared" si="60"/>
        <v>-5.666891276003818</v>
      </c>
      <c r="I382">
        <f t="shared" si="61"/>
        <v>8.10385957292044</v>
      </c>
      <c r="J382" t="e">
        <f t="shared" si="62"/>
        <v>#N/A</v>
      </c>
      <c r="K382" t="e">
        <f t="shared" si="63"/>
        <v>#N/A</v>
      </c>
      <c r="M382">
        <f t="shared" si="64"/>
        <v>-20.95960159196394</v>
      </c>
      <c r="N382">
        <f t="shared" si="65"/>
        <v>4.184702620848904</v>
      </c>
      <c r="O382" t="e">
        <f t="shared" si="66"/>
        <v>#N/A</v>
      </c>
      <c r="P382" t="e">
        <f t="shared" si="67"/>
        <v>#N/A</v>
      </c>
      <c r="Q382">
        <f t="shared" si="68"/>
        <v>12.8557420190435</v>
      </c>
      <c r="R382">
        <f t="shared" si="69"/>
        <v>-9.851593896852721</v>
      </c>
      <c r="S382" t="e">
        <f t="shared" si="70"/>
        <v>#N/A</v>
      </c>
      <c r="T382" t="e">
        <f t="shared" si="71"/>
        <v>#N/A</v>
      </c>
    </row>
    <row r="383" spans="6:20" ht="12.75">
      <c r="F383">
        <v>380</v>
      </c>
      <c r="G383">
        <f>(COUNT(F$1:F383)-1)/COUNT(F:F)*360</f>
        <v>136.8505516549649</v>
      </c>
      <c r="H383">
        <f t="shared" si="60"/>
        <v>-5.672518931362939</v>
      </c>
      <c r="I383">
        <f t="shared" si="61"/>
        <v>8.007457947846095</v>
      </c>
      <c r="J383" t="e">
        <f t="shared" si="62"/>
        <v>#N/A</v>
      </c>
      <c r="K383" t="e">
        <f t="shared" si="63"/>
        <v>#N/A</v>
      </c>
      <c r="M383">
        <f t="shared" si="64"/>
        <v>-20.91627447193151</v>
      </c>
      <c r="N383">
        <f t="shared" si="65"/>
        <v>4.098402536888859</v>
      </c>
      <c r="O383" t="e">
        <f t="shared" si="66"/>
        <v>#N/A</v>
      </c>
      <c r="P383" t="e">
        <f t="shared" si="67"/>
        <v>#N/A</v>
      </c>
      <c r="Q383">
        <f t="shared" si="68"/>
        <v>12.908816524085415</v>
      </c>
      <c r="R383">
        <f t="shared" si="69"/>
        <v>-9.770921468251796</v>
      </c>
      <c r="S383" t="e">
        <f t="shared" si="70"/>
        <v>#N/A</v>
      </c>
      <c r="T383" t="e">
        <f t="shared" si="71"/>
        <v>#N/A</v>
      </c>
    </row>
    <row r="384" spans="6:20" ht="12.75">
      <c r="F384">
        <v>381</v>
      </c>
      <c r="G384">
        <f>(COUNT(F$1:F384)-1)/COUNT(F:F)*360</f>
        <v>137.21163490471415</v>
      </c>
      <c r="H384">
        <f t="shared" si="60"/>
        <v>-5.67946838878042</v>
      </c>
      <c r="I384">
        <f t="shared" si="61"/>
        <v>7.909624662159791</v>
      </c>
      <c r="J384" t="e">
        <f t="shared" si="62"/>
        <v>#N/A</v>
      </c>
      <c r="K384" t="e">
        <f t="shared" si="63"/>
        <v>#N/A</v>
      </c>
      <c r="M384">
        <f t="shared" si="64"/>
        <v>-20.873376235754414</v>
      </c>
      <c r="N384">
        <f t="shared" si="65"/>
        <v>4.010201697440078</v>
      </c>
      <c r="O384" t="e">
        <f t="shared" si="66"/>
        <v>#N/A</v>
      </c>
      <c r="P384" t="e">
        <f t="shared" si="67"/>
        <v>#N/A</v>
      </c>
      <c r="Q384">
        <f t="shared" si="68"/>
        <v>12.963751573594624</v>
      </c>
      <c r="R384">
        <f t="shared" si="69"/>
        <v>-9.689670086220497</v>
      </c>
      <c r="S384" t="e">
        <f t="shared" si="70"/>
        <v>#N/A</v>
      </c>
      <c r="T384" t="e">
        <f t="shared" si="71"/>
        <v>#N/A</v>
      </c>
    </row>
    <row r="385" spans="6:20" ht="12.75">
      <c r="F385">
        <v>382</v>
      </c>
      <c r="G385">
        <f>(COUNT(F$1:F385)-1)/COUNT(F:F)*360</f>
        <v>137.5727181544634</v>
      </c>
      <c r="H385">
        <f t="shared" si="60"/>
        <v>-5.6877736895815625</v>
      </c>
      <c r="I385">
        <f t="shared" si="61"/>
        <v>7.810412895798912</v>
      </c>
      <c r="J385" t="e">
        <f t="shared" si="62"/>
        <v>#N/A</v>
      </c>
      <c r="K385" t="e">
        <f t="shared" si="63"/>
        <v>#N/A</v>
      </c>
      <c r="M385">
        <f t="shared" si="64"/>
        <v>-20.830962954053835</v>
      </c>
      <c r="N385">
        <f t="shared" si="65"/>
        <v>3.9201291370166587</v>
      </c>
      <c r="O385" t="e">
        <f t="shared" si="66"/>
        <v>#N/A</v>
      </c>
      <c r="P385" t="e">
        <f t="shared" si="67"/>
        <v>#N/A</v>
      </c>
      <c r="Q385">
        <f t="shared" si="68"/>
        <v>13.020550058254925</v>
      </c>
      <c r="R385">
        <f t="shared" si="69"/>
        <v>-9.60790282659822</v>
      </c>
      <c r="S385" t="e">
        <f t="shared" si="70"/>
        <v>#N/A</v>
      </c>
      <c r="T385" t="e">
        <f t="shared" si="71"/>
        <v>#N/A</v>
      </c>
    </row>
    <row r="386" spans="6:20" ht="12.75">
      <c r="F386">
        <v>383</v>
      </c>
      <c r="G386">
        <f>(COUNT(F$1:F386)-1)/COUNT(F:F)*360</f>
        <v>137.93380140421263</v>
      </c>
      <c r="H386">
        <f t="shared" si="60"/>
        <v>-5.6974672511760245</v>
      </c>
      <c r="I386">
        <f t="shared" si="61"/>
        <v>7.709876940154464</v>
      </c>
      <c r="J386" t="e">
        <f t="shared" si="62"/>
        <v>#N/A</v>
      </c>
      <c r="K386" t="e">
        <f t="shared" si="63"/>
        <v>#N/A</v>
      </c>
      <c r="M386">
        <f t="shared" si="64"/>
        <v>-20.789089846825565</v>
      </c>
      <c r="N386">
        <f t="shared" si="65"/>
        <v>3.8282156646375904</v>
      </c>
      <c r="O386" t="e">
        <f t="shared" si="66"/>
        <v>#N/A</v>
      </c>
      <c r="P386" t="e">
        <f t="shared" si="67"/>
        <v>#N/A</v>
      </c>
      <c r="Q386">
        <f t="shared" si="68"/>
        <v>13.079212906671101</v>
      </c>
      <c r="R386">
        <f t="shared" si="69"/>
        <v>-9.525682915813615</v>
      </c>
      <c r="S386" t="e">
        <f t="shared" si="70"/>
        <v>#N/A</v>
      </c>
      <c r="T386" t="e">
        <f t="shared" si="71"/>
        <v>#N/A</v>
      </c>
    </row>
    <row r="387" spans="6:20" ht="12.75">
      <c r="F387">
        <v>384</v>
      </c>
      <c r="G387">
        <f>(COUNT(F$1:F387)-1)/COUNT(F:F)*360</f>
        <v>138.29488465396187</v>
      </c>
      <c r="H387">
        <f t="shared" si="60"/>
        <v>-5.708579833257934</v>
      </c>
      <c r="I387">
        <f t="shared" si="61"/>
        <v>7.608072145924803</v>
      </c>
      <c r="J387" t="e">
        <f t="shared" si="62"/>
        <v>#N/A</v>
      </c>
      <c r="K387" t="e">
        <f t="shared" si="63"/>
        <v>#N/A</v>
      </c>
      <c r="M387">
        <f t="shared" si="64"/>
        <v>-20.74781122809531</v>
      </c>
      <c r="N387">
        <f t="shared" si="65"/>
        <v>3.734493835566702</v>
      </c>
      <c r="O387" t="e">
        <f t="shared" si="66"/>
        <v>#N/A</v>
      </c>
      <c r="P387" t="e">
        <f t="shared" si="67"/>
        <v>#N/A</v>
      </c>
      <c r="Q387">
        <f t="shared" si="68"/>
        <v>13.139739082170506</v>
      </c>
      <c r="R387">
        <f t="shared" si="69"/>
        <v>-9.443073668824635</v>
      </c>
      <c r="S387" t="e">
        <f t="shared" si="70"/>
        <v>#N/A</v>
      </c>
      <c r="T387" t="e">
        <f t="shared" si="71"/>
        <v>#N/A</v>
      </c>
    </row>
    <row r="388" spans="6:20" ht="12.75">
      <c r="F388">
        <v>385</v>
      </c>
      <c r="G388">
        <f>(COUNT(F$1:F388)-1)/COUNT(F:F)*360</f>
        <v>138.65596790371112</v>
      </c>
      <c r="H388">
        <f aca="true" t="shared" si="72" ref="H388:H451">IF(OR(MOD($G388/360,2*$C$5/$C$4)&lt;$C$5/$C$4,$C$6),($C$4-$C$5)*COS($G388/180*PI())+$C$5*COS(($G388-$G388*$C$4/$C$5)/180*PI()),NA())</f>
        <v>-5.721140505662982</v>
      </c>
      <c r="I388">
        <f aca="true" t="shared" si="73" ref="I388:I451">IF(OR(MOD($G388/360,2*$C$5/$C$4)&lt;$C$5/$C$4,$C$6),($C$4-$C$5)*SIN($G388/180*PI())+$C$5*SIN(($G388-$G388*$C$4/$C$5)/180*PI()),NA())</f>
        <v>7.505054869928065</v>
      </c>
      <c r="J388" t="e">
        <f aca="true" t="shared" si="74" ref="J388:J451">IF(OR(MOD($G388/360,2*$C$5/$C$4)&gt;$C$5/$C$4,$C$6),($C$4+$C$5)*COS($G388/180*PI())+$C$5*COS(($G388+180+$G388*$C$4/$C$5)/180*PI()),NA())</f>
        <v>#N/A</v>
      </c>
      <c r="K388" t="e">
        <f aca="true" t="shared" si="75" ref="K388:K451">IF(OR(MOD($G388/360,2*$C$5/$C$4)&gt;$C$5/$C$4,$C$6),($C$4+$C$5)*SIN($G388/180*PI())+$C$5*SIN(($G388+180+$G388*$C$4/$C$5)/180*PI()),NA())</f>
        <v>#N/A</v>
      </c>
      <c r="M388">
        <f t="shared" si="64"/>
        <v>-20.707180451488323</v>
      </c>
      <c r="N388">
        <f t="shared" si="65"/>
        <v>3.63899792132233</v>
      </c>
      <c r="O388" t="e">
        <f t="shared" si="66"/>
        <v>#N/A</v>
      </c>
      <c r="P388" t="e">
        <f t="shared" si="67"/>
        <v>#N/A</v>
      </c>
      <c r="Q388">
        <f t="shared" si="68"/>
        <v>13.20212558156026</v>
      </c>
      <c r="R388">
        <f t="shared" si="69"/>
        <v>-9.36013842698531</v>
      </c>
      <c r="S388" t="e">
        <f t="shared" si="70"/>
        <v>#N/A</v>
      </c>
      <c r="T388" t="e">
        <f t="shared" si="71"/>
        <v>#N/A</v>
      </c>
    </row>
    <row r="389" spans="6:20" ht="12.75">
      <c r="F389">
        <v>386</v>
      </c>
      <c r="G389">
        <f>(COUNT(F$1:F389)-1)/COUNT(F:F)*360</f>
        <v>139.0170511534604</v>
      </c>
      <c r="H389">
        <f t="shared" si="72"/>
        <v>-5.73517661791435</v>
      </c>
      <c r="I389">
        <f t="shared" si="73"/>
        <v>7.400882420925456</v>
      </c>
      <c r="J389" t="e">
        <f t="shared" si="74"/>
        <v>#N/A</v>
      </c>
      <c r="K389" t="e">
        <f t="shared" si="75"/>
        <v>#N/A</v>
      </c>
      <c r="M389">
        <f aca="true" t="shared" si="76" ref="M389:M452">H389*COS($C$10/180*PI())-I389*SIN($C$10/180*PI())+$C$9</f>
        <v>-20.66724985676707</v>
      </c>
      <c r="N389">
        <f aca="true" t="shared" si="77" ref="N389:N452">I389*COS($C$10/180*PI())+H389*SIN($C$10/180*PI())</f>
        <v>3.541763877985947</v>
      </c>
      <c r="O389" t="e">
        <f aca="true" t="shared" si="78" ref="O389:O452">J389*COS($C$10/180*PI())-K389*SIN($C$10/180*PI())+$C$9</f>
        <v>#N/A</v>
      </c>
      <c r="P389" t="e">
        <f aca="true" t="shared" si="79" ref="P389:P452">K389*COS($C$10/180*PI())+J389*SIN($C$10/180*PI())</f>
        <v>#N/A</v>
      </c>
      <c r="Q389">
        <f aca="true" t="shared" si="80" ref="Q389:Q452">H389*COS($C$12/180*PI())-I389*SIN($C$12/180*PI())+$C$11</f>
        <v>13.26636743584162</v>
      </c>
      <c r="R389">
        <f aca="true" t="shared" si="81" ref="R389:R452">I389*COS($C$12/180*PI())+H389*SIN($C$12/180*PI())</f>
        <v>-9.276940495900297</v>
      </c>
      <c r="S389" t="e">
        <f aca="true" t="shared" si="82" ref="S389:S452">J389*COS($C$12/180*PI())-K389*SIN($C$12/180*PI())+$C$11</f>
        <v>#N/A</v>
      </c>
      <c r="T389" t="e">
        <f aca="true" t="shared" si="83" ref="T389:T452">K389*COS($C$12/180*PI())+J389*SIN($C$12/180*PI())</f>
        <v>#N/A</v>
      </c>
    </row>
    <row r="390" spans="6:20" ht="12.75">
      <c r="F390">
        <v>387</v>
      </c>
      <c r="G390">
        <f>(COUNT(F$1:F390)-1)/COUNT(F:F)*360</f>
        <v>139.37813440320963</v>
      </c>
      <c r="H390">
        <f t="shared" si="72"/>
        <v>-5.750713770487895</v>
      </c>
      <c r="I390">
        <f t="shared" si="73"/>
        <v>7.295613004509777</v>
      </c>
      <c r="J390" t="e">
        <f t="shared" si="74"/>
        <v>#N/A</v>
      </c>
      <c r="K390" t="e">
        <f t="shared" si="75"/>
        <v>#N/A</v>
      </c>
      <c r="M390">
        <f t="shared" si="76"/>
        <v>-20.6280707173904</v>
      </c>
      <c r="N390">
        <f t="shared" si="77"/>
        <v>3.4428293128416345</v>
      </c>
      <c r="O390" t="e">
        <f t="shared" si="78"/>
        <v>#N/A</v>
      </c>
      <c r="P390" t="e">
        <f t="shared" si="79"/>
        <v>#N/A</v>
      </c>
      <c r="Q390">
        <f t="shared" si="80"/>
        <v>13.332457712880624</v>
      </c>
      <c r="R390">
        <f t="shared" si="81"/>
        <v>-9.193543083329528</v>
      </c>
      <c r="S390" t="e">
        <f t="shared" si="82"/>
        <v>#N/A</v>
      </c>
      <c r="T390" t="e">
        <f t="shared" si="83"/>
        <v>#N/A</v>
      </c>
    </row>
    <row r="391" spans="6:20" ht="12.75">
      <c r="F391">
        <v>388</v>
      </c>
      <c r="G391">
        <f>(COUNT(F$1:F391)-1)/COUNT(F:F)*360</f>
        <v>139.73921765295887</v>
      </c>
      <c r="H391">
        <f t="shared" si="72"/>
        <v>-5.767775787825069</v>
      </c>
      <c r="I391">
        <f t="shared" si="73"/>
        <v>7.189305667113169</v>
      </c>
      <c r="J391" t="e">
        <f t="shared" si="74"/>
        <v>#N/A</v>
      </c>
      <c r="K391" t="e">
        <f t="shared" si="75"/>
        <v>#N/A</v>
      </c>
      <c r="M391">
        <f t="shared" si="76"/>
        <v>-20.589693189145898</v>
      </c>
      <c r="N391">
        <f t="shared" si="77"/>
        <v>3.3422334493789023</v>
      </c>
      <c r="O391" t="e">
        <f t="shared" si="78"/>
        <v>#N/A</v>
      </c>
      <c r="P391" t="e">
        <f t="shared" si="79"/>
        <v>#N/A</v>
      </c>
      <c r="Q391">
        <f t="shared" si="80"/>
        <v>13.40038752203273</v>
      </c>
      <c r="R391">
        <f t="shared" si="81"/>
        <v>-9.11000923720397</v>
      </c>
      <c r="S391" t="e">
        <f t="shared" si="82"/>
        <v>#N/A</v>
      </c>
      <c r="T391" t="e">
        <f t="shared" si="83"/>
        <v>#N/A</v>
      </c>
    </row>
    <row r="392" spans="6:20" ht="12.75">
      <c r="F392">
        <v>389</v>
      </c>
      <c r="G392">
        <f>(COUNT(F$1:F392)-1)/COUNT(F:F)*360</f>
        <v>140.10030090270814</v>
      </c>
      <c r="H392">
        <f t="shared" si="72"/>
        <v>-5.786384693120531</v>
      </c>
      <c r="I392">
        <f t="shared" si="73"/>
        <v>7.082020239190073</v>
      </c>
      <c r="J392" t="e">
        <f t="shared" si="74"/>
        <v>#N/A</v>
      </c>
      <c r="K392" t="e">
        <f t="shared" si="75"/>
        <v>#N/A</v>
      </c>
      <c r="M392">
        <f t="shared" si="76"/>
        <v>-20.55216625990684</v>
      </c>
      <c r="N392">
        <f t="shared" si="77"/>
        <v>3.240017090693885</v>
      </c>
      <c r="O392" t="e">
        <f t="shared" si="78"/>
        <v>#N/A</v>
      </c>
      <c r="P392" t="e">
        <f t="shared" si="79"/>
        <v>#N/A</v>
      </c>
      <c r="Q392">
        <f t="shared" si="80"/>
        <v>13.470146020716767</v>
      </c>
      <c r="R392">
        <f t="shared" si="81"/>
        <v>-9.026401783814414</v>
      </c>
      <c r="S392" t="e">
        <f t="shared" si="82"/>
        <v>#N/A</v>
      </c>
      <c r="T392" t="e">
        <f t="shared" si="83"/>
        <v>#N/A</v>
      </c>
    </row>
    <row r="393" spans="6:20" ht="12.75">
      <c r="F393">
        <v>390</v>
      </c>
      <c r="G393">
        <f>(COUNT(F$1:F393)-1)/COUNT(F:F)*360</f>
        <v>140.46138415245736</v>
      </c>
      <c r="H393">
        <f t="shared" si="72"/>
        <v>-5.8065606849094475</v>
      </c>
      <c r="I393">
        <f t="shared" si="73"/>
        <v>6.973817277631638</v>
      </c>
      <c r="J393" t="e">
        <f t="shared" si="74"/>
        <v>#N/A</v>
      </c>
      <c r="K393" t="e">
        <f t="shared" si="75"/>
        <v>#N/A</v>
      </c>
      <c r="M393">
        <f t="shared" si="76"/>
        <v>-20.51553770056337</v>
      </c>
      <c r="N393">
        <f t="shared" si="77"/>
        <v>3.1362225813251112</v>
      </c>
      <c r="O393" t="e">
        <f t="shared" si="78"/>
        <v>#N/A</v>
      </c>
      <c r="P393" t="e">
        <f t="shared" si="79"/>
        <v>#N/A</v>
      </c>
      <c r="Q393">
        <f t="shared" si="80"/>
        <v>13.541720422931732</v>
      </c>
      <c r="R393">
        <f t="shared" si="81"/>
        <v>-8.942783266234558</v>
      </c>
      <c r="S393" t="e">
        <f t="shared" si="82"/>
        <v>#N/A</v>
      </c>
      <c r="T393" t="e">
        <f t="shared" si="83"/>
        <v>#N/A</v>
      </c>
    </row>
    <row r="394" spans="6:20" ht="12.75">
      <c r="F394">
        <v>391</v>
      </c>
      <c r="G394">
        <f>(COUNT(F$1:F394)-1)/COUNT(F:F)*360</f>
        <v>140.8224674022066</v>
      </c>
      <c r="H394">
        <f t="shared" si="72"/>
        <v>-5.828322115477896</v>
      </c>
      <c r="I394">
        <f t="shared" si="73"/>
        <v>6.86475800746839</v>
      </c>
      <c r="J394" t="e">
        <f t="shared" si="74"/>
        <v>#N/A</v>
      </c>
      <c r="K394" t="e">
        <f t="shared" si="75"/>
        <v>#N/A</v>
      </c>
      <c r="M394">
        <f t="shared" si="76"/>
        <v>-20.479854017176713</v>
      </c>
      <c r="N394">
        <f t="shared" si="77"/>
        <v>3.0308937675613232</v>
      </c>
      <c r="O394" t="e">
        <f t="shared" si="78"/>
        <v>#N/A</v>
      </c>
      <c r="P394" t="e">
        <f t="shared" si="79"/>
        <v>#N/A</v>
      </c>
      <c r="Q394">
        <f t="shared" si="80"/>
        <v>13.615096009708324</v>
      </c>
      <c r="R394">
        <f t="shared" si="81"/>
        <v>-8.859215883039218</v>
      </c>
      <c r="S394" t="e">
        <f t="shared" si="82"/>
        <v>#N/A</v>
      </c>
      <c r="T394" t="e">
        <f t="shared" si="83"/>
        <v>#N/A</v>
      </c>
    </row>
    <row r="395" spans="6:20" ht="12.75">
      <c r="F395">
        <v>392</v>
      </c>
      <c r="G395">
        <f>(COUNT(F$1:F395)-1)/COUNT(F:F)*360</f>
        <v>141.18355065195587</v>
      </c>
      <c r="H395">
        <f t="shared" si="72"/>
        <v>-5.851685471117733</v>
      </c>
      <c r="I395">
        <f t="shared" si="73"/>
        <v>6.754904262919451</v>
      </c>
      <c r="J395" t="e">
        <f t="shared" si="74"/>
        <v>#N/A</v>
      </c>
      <c r="K395" t="e">
        <f t="shared" si="75"/>
        <v>#N/A</v>
      </c>
      <c r="M395">
        <f t="shared" si="76"/>
        <v>-20.445160404403993</v>
      </c>
      <c r="N395">
        <f t="shared" si="77"/>
        <v>2.9240759562611784</v>
      </c>
      <c r="O395" t="e">
        <f t="shared" si="78"/>
        <v>#N/A</v>
      </c>
      <c r="P395" t="e">
        <f t="shared" si="79"/>
        <v>#N/A</v>
      </c>
      <c r="Q395">
        <f t="shared" si="80"/>
        <v>13.690256141484543</v>
      </c>
      <c r="R395">
        <f t="shared" si="81"/>
        <v>-8.77576142737891</v>
      </c>
      <c r="S395" t="e">
        <f t="shared" si="82"/>
        <v>#N/A</v>
      </c>
      <c r="T395" t="e">
        <f t="shared" si="83"/>
        <v>#N/A</v>
      </c>
    </row>
    <row r="396" spans="6:20" ht="12.75">
      <c r="F396">
        <v>393</v>
      </c>
      <c r="G396">
        <f>(COUNT(F$1:F396)-1)/COUNT(F:F)*360</f>
        <v>141.5446339017051</v>
      </c>
      <c r="H396">
        <f t="shared" si="72"/>
        <v>-5.87666535424573</v>
      </c>
      <c r="I396">
        <f t="shared" si="73"/>
        <v>6.644318427846367</v>
      </c>
      <c r="J396" t="e">
        <f t="shared" si="74"/>
        <v>#N/A</v>
      </c>
      <c r="K396" t="e">
        <f t="shared" si="75"/>
        <v>#N/A</v>
      </c>
      <c r="M396">
        <f t="shared" si="76"/>
        <v>-20.411500700239863</v>
      </c>
      <c r="N396">
        <f t="shared" si="77"/>
        <v>2.8158158722251727</v>
      </c>
      <c r="O396" t="e">
        <f t="shared" si="78"/>
        <v>#N/A</v>
      </c>
      <c r="P396" t="e">
        <f t="shared" si="79"/>
        <v>#N/A</v>
      </c>
      <c r="Q396">
        <f t="shared" si="80"/>
        <v>13.767182272393496</v>
      </c>
      <c r="R396">
        <f t="shared" si="81"/>
        <v>-8.692481226470901</v>
      </c>
      <c r="S396" t="e">
        <f t="shared" si="82"/>
        <v>#N/A</v>
      </c>
      <c r="T396" t="e">
        <f t="shared" si="83"/>
        <v>#N/A</v>
      </c>
    </row>
    <row r="397" spans="6:20" ht="12.75">
      <c r="F397">
        <v>394</v>
      </c>
      <c r="G397">
        <f>(COUNT(F$1:F397)-1)/COUNT(F:F)*360</f>
        <v>141.90571715145435</v>
      </c>
      <c r="H397">
        <f t="shared" si="72"/>
        <v>-5.903274467404705</v>
      </c>
      <c r="I397">
        <f t="shared" si="73"/>
        <v>6.533063375670769</v>
      </c>
      <c r="J397" t="e">
        <f t="shared" si="74"/>
        <v>#N/A</v>
      </c>
      <c r="K397" t="e">
        <f t="shared" si="75"/>
        <v>#N/A</v>
      </c>
      <c r="M397">
        <f t="shared" si="76"/>
        <v>-20.378917342119912</v>
      </c>
      <c r="N397">
        <f t="shared" si="77"/>
        <v>2.7061616141622538</v>
      </c>
      <c r="O397" t="e">
        <f t="shared" si="78"/>
        <v>#N/A</v>
      </c>
      <c r="P397" t="e">
        <f t="shared" si="79"/>
        <v>#N/A</v>
      </c>
      <c r="Q397">
        <f t="shared" si="80"/>
        <v>13.845853966449143</v>
      </c>
      <c r="R397">
        <f t="shared" si="81"/>
        <v>-8.609436081566958</v>
      </c>
      <c r="S397" t="e">
        <f t="shared" si="82"/>
        <v>#N/A</v>
      </c>
      <c r="T397" t="e">
        <f t="shared" si="83"/>
        <v>#N/A</v>
      </c>
    </row>
    <row r="398" spans="6:20" ht="12.75">
      <c r="F398">
        <v>395</v>
      </c>
      <c r="G398">
        <f>(COUNT(F$1:F398)-1)/COUNT(F:F)*360</f>
        <v>142.26680040120362</v>
      </c>
      <c r="H398">
        <f t="shared" si="72"/>
        <v>-5.931523599162599</v>
      </c>
      <c r="I398">
        <f t="shared" si="73"/>
        <v>6.421202408815358</v>
      </c>
      <c r="J398" t="e">
        <f t="shared" si="74"/>
        <v>#N/A</v>
      </c>
      <c r="K398" t="e">
        <f t="shared" si="75"/>
        <v>#N/A</v>
      </c>
      <c r="M398">
        <f t="shared" si="76"/>
        <v>-20.347451324429393</v>
      </c>
      <c r="N398">
        <f t="shared" si="77"/>
        <v>2.5951626092946314</v>
      </c>
      <c r="O398" t="e">
        <f t="shared" si="78"/>
        <v>#N/A</v>
      </c>
      <c r="P398" t="e">
        <f t="shared" si="79"/>
        <v>#N/A</v>
      </c>
      <c r="Q398">
        <f t="shared" si="80"/>
        <v>13.926248915614039</v>
      </c>
      <c r="R398">
        <f t="shared" si="81"/>
        <v>-8.52668620845723</v>
      </c>
      <c r="S398" t="e">
        <f t="shared" si="82"/>
        <v>#N/A</v>
      </c>
      <c r="T398" t="e">
        <f t="shared" si="83"/>
        <v>#N/A</v>
      </c>
    </row>
    <row r="399" spans="6:20" ht="12.75">
      <c r="F399">
        <v>396</v>
      </c>
      <c r="G399">
        <f>(COUNT(F$1:F399)-1)/COUNT(F:F)*360</f>
        <v>142.62788365095287</v>
      </c>
      <c r="H399">
        <f t="shared" si="72"/>
        <v>-5.961421611923581</v>
      </c>
      <c r="I399">
        <f t="shared" si="73"/>
        <v>6.308799197728477</v>
      </c>
      <c r="J399" t="e">
        <f t="shared" si="74"/>
        <v>#N/A</v>
      </c>
      <c r="K399" t="e">
        <f t="shared" si="75"/>
        <v>#N/A</v>
      </c>
      <c r="M399">
        <f t="shared" si="76"/>
        <v>-20.317142157459635</v>
      </c>
      <c r="N399">
        <f t="shared" si="77"/>
        <v>2.482869566645957</v>
      </c>
      <c r="O399" t="e">
        <f t="shared" si="78"/>
        <v>#N/A</v>
      </c>
      <c r="P399" t="e">
        <f t="shared" si="79"/>
        <v>#N/A</v>
      </c>
      <c r="Q399">
        <f t="shared" si="80"/>
        <v>14.00834295973116</v>
      </c>
      <c r="R399">
        <f t="shared" si="81"/>
        <v>-8.444291178569536</v>
      </c>
      <c r="S399" t="e">
        <f t="shared" si="82"/>
        <v>#N/A</v>
      </c>
      <c r="T399" t="e">
        <f t="shared" si="83"/>
        <v>#N/A</v>
      </c>
    </row>
    <row r="400" spans="6:20" ht="12.75">
      <c r="F400">
        <v>397</v>
      </c>
      <c r="G400">
        <f>(COUNT(F$1:F400)-1)/COUNT(F:F)*360</f>
        <v>142.9889669007021</v>
      </c>
      <c r="H400">
        <f t="shared" si="72"/>
        <v>-5.992975431663346</v>
      </c>
      <c r="I400">
        <f t="shared" si="73"/>
        <v>6.1959177195523205</v>
      </c>
      <c r="J400" t="e">
        <f t="shared" si="74"/>
        <v>#N/A</v>
      </c>
      <c r="K400" t="e">
        <f t="shared" si="75"/>
        <v>#N/A</v>
      </c>
      <c r="M400">
        <f t="shared" si="76"/>
        <v>-20.28802782785263</v>
      </c>
      <c r="N400">
        <f t="shared" si="77"/>
        <v>2.369334429058784</v>
      </c>
      <c r="O400" t="e">
        <f t="shared" si="78"/>
        <v>#N/A</v>
      </c>
      <c r="P400" t="e">
        <f t="shared" si="79"/>
        <v>#N/A</v>
      </c>
      <c r="Q400">
        <f t="shared" si="80"/>
        <v>14.09211010830031</v>
      </c>
      <c r="R400">
        <f t="shared" si="81"/>
        <v>-8.36230986072213</v>
      </c>
      <c r="S400" t="e">
        <f t="shared" si="82"/>
        <v>#N/A</v>
      </c>
      <c r="T400" t="e">
        <f t="shared" si="83"/>
        <v>#N/A</v>
      </c>
    </row>
    <row r="401" spans="6:20" ht="12.75">
      <c r="F401">
        <v>398</v>
      </c>
      <c r="G401">
        <f>(COUNT(F$1:F401)-1)/COUNT(F:F)*360</f>
        <v>143.35005015045135</v>
      </c>
      <c r="H401">
        <f t="shared" si="72"/>
        <v>-6.026190039598818</v>
      </c>
      <c r="I401">
        <f t="shared" si="73"/>
        <v>6.082622196496105</v>
      </c>
      <c r="J401" t="e">
        <f t="shared" si="74"/>
        <v>#N/A</v>
      </c>
      <c r="K401" t="e">
        <f t="shared" si="75"/>
        <v>#N/A</v>
      </c>
      <c r="M401">
        <f t="shared" si="76"/>
        <v>-20.260144760573382</v>
      </c>
      <c r="N401">
        <f t="shared" si="77"/>
        <v>2.2546103239893207</v>
      </c>
      <c r="O401" t="e">
        <f t="shared" si="78"/>
        <v>#N/A</v>
      </c>
      <c r="P401" t="e">
        <f t="shared" si="79"/>
        <v>#N/A</v>
      </c>
      <c r="Q401">
        <f t="shared" si="80"/>
        <v>14.177522564077277</v>
      </c>
      <c r="R401">
        <f t="shared" si="81"/>
        <v>-8.280800363588138</v>
      </c>
      <c r="S401" t="e">
        <f t="shared" si="82"/>
        <v>#N/A</v>
      </c>
      <c r="T401" t="e">
        <f t="shared" si="83"/>
        <v>#N/A</v>
      </c>
    </row>
    <row r="402" spans="6:20" ht="12.75">
      <c r="F402">
        <v>399</v>
      </c>
      <c r="G402">
        <f>(COUNT(F$1:F402)-1)/COUNT(F:F)*360</f>
        <v>143.7111334002006</v>
      </c>
      <c r="H402">
        <f t="shared" si="72"/>
        <v>-6.061068465800622</v>
      </c>
      <c r="I402">
        <f t="shared" si="73"/>
        <v>5.968977033974884</v>
      </c>
      <c r="J402" t="e">
        <f t="shared" si="74"/>
        <v>#N/A</v>
      </c>
      <c r="K402" t="e">
        <f t="shared" si="75"/>
        <v>#N/A</v>
      </c>
      <c r="M402">
        <f t="shared" si="76"/>
        <v>-20.233527782447553</v>
      </c>
      <c r="N402">
        <f t="shared" si="77"/>
        <v>2.1387515131278296</v>
      </c>
      <c r="O402" t="e">
        <f t="shared" si="78"/>
        <v>#N/A</v>
      </c>
      <c r="P402" t="e">
        <f t="shared" si="79"/>
        <v>#N/A</v>
      </c>
      <c r="Q402">
        <f t="shared" si="80"/>
        <v>14.26455074847267</v>
      </c>
      <c r="R402">
        <f t="shared" si="81"/>
        <v>-8.199819978928451</v>
      </c>
      <c r="S402" t="e">
        <f t="shared" si="82"/>
        <v>#N/A</v>
      </c>
      <c r="T402" t="e">
        <f t="shared" si="83"/>
        <v>#N/A</v>
      </c>
    </row>
    <row r="403" spans="6:20" ht="12.75">
      <c r="F403">
        <v>400</v>
      </c>
      <c r="G403">
        <f>(COUNT(F$1:F403)-1)/COUNT(F:F)*360</f>
        <v>144.07221664994984</v>
      </c>
      <c r="H403">
        <f t="shared" si="72"/>
        <v>-6.097611784754717</v>
      </c>
      <c r="I403">
        <f t="shared" si="73"/>
        <v>5.8550467585755905</v>
      </c>
      <c r="J403" t="e">
        <f t="shared" si="74"/>
        <v>#N/A</v>
      </c>
      <c r="K403" t="e">
        <f t="shared" si="75"/>
        <v>#N/A</v>
      </c>
      <c r="M403">
        <f t="shared" si="76"/>
        <v>-20.20821008730075</v>
      </c>
      <c r="N403">
        <f t="shared" si="77"/>
        <v>2.021813340894837</v>
      </c>
      <c r="O403" t="e">
        <f t="shared" si="78"/>
        <v>#N/A</v>
      </c>
      <c r="P403" t="e">
        <f t="shared" si="79"/>
        <v>#N/A</v>
      </c>
      <c r="Q403">
        <f t="shared" si="80"/>
        <v>14.353163328725161</v>
      </c>
      <c r="R403">
        <f t="shared" si="81"/>
        <v>-8.119425125649553</v>
      </c>
      <c r="S403" t="e">
        <f t="shared" si="82"/>
        <v>#N/A</v>
      </c>
      <c r="T403" t="e">
        <f t="shared" si="83"/>
        <v>#N/A</v>
      </c>
    </row>
    <row r="404" spans="6:20" ht="12.75">
      <c r="F404">
        <v>401</v>
      </c>
      <c r="G404">
        <f>(COUNT(F$1:F404)-1)/COUNT(F:F)*360</f>
        <v>144.4332998996991</v>
      </c>
      <c r="H404">
        <f t="shared" si="72"/>
        <v>-6.1358191128776225</v>
      </c>
      <c r="I404">
        <f t="shared" si="73"/>
        <v>5.740895955911746</v>
      </c>
      <c r="J404" t="e">
        <f t="shared" si="74"/>
        <v>#N/A</v>
      </c>
      <c r="K404" t="e">
        <f t="shared" si="75"/>
        <v>#N/A</v>
      </c>
      <c r="M404">
        <f t="shared" si="76"/>
        <v>-20.184223202733993</v>
      </c>
      <c r="N404">
        <f t="shared" si="77"/>
        <v>1.90385218186411</v>
      </c>
      <c r="O404" t="e">
        <f t="shared" si="78"/>
        <v>#N/A</v>
      </c>
      <c r="P404" t="e">
        <f t="shared" si="79"/>
        <v>#N/A</v>
      </c>
      <c r="Q404">
        <f t="shared" si="80"/>
        <v>14.443327246822246</v>
      </c>
      <c r="R404">
        <f t="shared" si="81"/>
        <v>-8.039671294741732</v>
      </c>
      <c r="S404" t="e">
        <f t="shared" si="82"/>
        <v>#N/A</v>
      </c>
      <c r="T404" t="e">
        <f t="shared" si="83"/>
        <v>#N/A</v>
      </c>
    </row>
    <row r="405" spans="6:20" ht="12.75">
      <c r="F405">
        <v>402</v>
      </c>
      <c r="G405">
        <f>(COUNT(F$1:F405)-1)/COUNT(F:F)*360</f>
        <v>144.79438314944835</v>
      </c>
      <c r="H405">
        <f t="shared" si="72"/>
        <v>-6.175687607987825</v>
      </c>
      <c r="I405">
        <f t="shared" si="73"/>
        <v>5.626589208428449</v>
      </c>
      <c r="J405" t="e">
        <f t="shared" si="74"/>
        <v>#N/A</v>
      </c>
      <c r="K405" t="e">
        <f t="shared" si="75"/>
        <v>#N/A</v>
      </c>
      <c r="M405">
        <f t="shared" si="76"/>
        <v>-20.161596958568435</v>
      </c>
      <c r="N405">
        <f t="shared" si="77"/>
        <v>1.7849253871645003</v>
      </c>
      <c r="O405" t="e">
        <f t="shared" si="78"/>
        <v>#N/A</v>
      </c>
      <c r="P405" t="e">
        <f t="shared" si="79"/>
        <v>#N/A</v>
      </c>
      <c r="Q405">
        <f t="shared" si="80"/>
        <v>14.535007750139988</v>
      </c>
      <c r="R405">
        <f t="shared" si="81"/>
        <v>-7.960612995152324</v>
      </c>
      <c r="S405" t="e">
        <f t="shared" si="82"/>
        <v>#N/A</v>
      </c>
      <c r="T405" t="e">
        <f t="shared" si="83"/>
        <v>#N/A</v>
      </c>
    </row>
    <row r="406" spans="6:20" ht="12.75">
      <c r="F406">
        <v>403</v>
      </c>
      <c r="G406">
        <f>(COUNT(F$1:F406)-1)/COUNT(F:F)*360</f>
        <v>145.1554663991976</v>
      </c>
      <c r="H406">
        <f t="shared" si="72"/>
        <v>-6.217212470733872</v>
      </c>
      <c r="I406">
        <f t="shared" si="73"/>
        <v>5.512191033219373</v>
      </c>
      <c r="J406" t="e">
        <f t="shared" si="74"/>
        <v>#N/A</v>
      </c>
      <c r="K406" t="e">
        <f t="shared" si="75"/>
        <v>#N/A</v>
      </c>
      <c r="M406">
        <f t="shared" si="76"/>
        <v>-20.140359456990637</v>
      </c>
      <c r="N406">
        <f t="shared" si="77"/>
        <v>1.665091229913834</v>
      </c>
      <c r="O406" t="e">
        <f t="shared" si="78"/>
        <v>#N/A</v>
      </c>
      <c r="P406" t="e">
        <f t="shared" si="79"/>
        <v>#N/A</v>
      </c>
      <c r="Q406">
        <f t="shared" si="80"/>
        <v>14.628168423771264</v>
      </c>
      <c r="R406">
        <f t="shared" si="81"/>
        <v>-7.8823037006477055</v>
      </c>
      <c r="S406" t="e">
        <f t="shared" si="82"/>
        <v>#N/A</v>
      </c>
      <c r="T406" t="e">
        <f t="shared" si="83"/>
        <v>#N/A</v>
      </c>
    </row>
    <row r="407" spans="6:20" ht="12.75">
      <c r="F407">
        <v>404</v>
      </c>
      <c r="G407">
        <f>(COUNT(F$1:F407)-1)/COUNT(F:F)*360</f>
        <v>145.51654964894684</v>
      </c>
      <c r="H407">
        <f t="shared" si="72"/>
        <v>-6.260386947977851</v>
      </c>
      <c r="I407">
        <f t="shared" si="73"/>
        <v>5.3977658199172796</v>
      </c>
      <c r="J407" t="e">
        <f t="shared" si="74"/>
        <v>#N/A</v>
      </c>
      <c r="K407" t="e">
        <f t="shared" si="75"/>
        <v>#N/A</v>
      </c>
      <c r="M407">
        <f t="shared" si="76"/>
        <v>-20.120537044427987</v>
      </c>
      <c r="N407">
        <f t="shared" si="77"/>
        <v>1.5444088497387782</v>
      </c>
      <c r="O407" t="e">
        <f t="shared" si="78"/>
        <v>#N/A</v>
      </c>
      <c r="P407" t="e">
        <f t="shared" si="79"/>
        <v>#N/A</v>
      </c>
      <c r="Q407">
        <f t="shared" si="80"/>
        <v>14.722771224510709</v>
      </c>
      <c r="R407">
        <f t="shared" si="81"/>
        <v>-7.804795797716629</v>
      </c>
      <c r="S407" t="e">
        <f t="shared" si="82"/>
        <v>#N/A</v>
      </c>
      <c r="T407" t="e">
        <f t="shared" si="83"/>
        <v>#N/A</v>
      </c>
    </row>
    <row r="408" spans="6:20" ht="12.75">
      <c r="F408">
        <v>405</v>
      </c>
      <c r="G408">
        <f>(COUNT(F$1:F408)-1)/COUNT(F:F)*360</f>
        <v>145.87763289869608</v>
      </c>
      <c r="H408">
        <f t="shared" si="72"/>
        <v>-6.305202338130903</v>
      </c>
      <c r="I408">
        <f t="shared" si="73"/>
        <v>5.283377768719933</v>
      </c>
      <c r="J408" t="e">
        <f t="shared" si="74"/>
        <v>#N/A</v>
      </c>
      <c r="K408" t="e">
        <f t="shared" si="75"/>
        <v>#N/A</v>
      </c>
      <c r="M408">
        <f t="shared" si="76"/>
        <v>-20.10215428518237</v>
      </c>
      <c r="N408">
        <f t="shared" si="77"/>
        <v>1.4229381964359558</v>
      </c>
      <c r="O408" t="e">
        <f t="shared" si="78"/>
        <v>#N/A</v>
      </c>
      <c r="P408" t="e">
        <f t="shared" si="79"/>
        <v>#N/A</v>
      </c>
      <c r="Q408">
        <f t="shared" si="80"/>
        <v>14.818776516462437</v>
      </c>
      <c r="R408">
        <f t="shared" si="81"/>
        <v>-7.728140534566858</v>
      </c>
      <c r="S408" t="e">
        <f t="shared" si="82"/>
        <v>#N/A</v>
      </c>
      <c r="T408" t="e">
        <f t="shared" si="83"/>
        <v>#N/A</v>
      </c>
    </row>
    <row r="409" spans="6:20" ht="12.75">
      <c r="F409">
        <v>406</v>
      </c>
      <c r="G409">
        <f>(COUNT(F$1:F409)-1)/COUNT(F:F)*360</f>
        <v>146.23871614844532</v>
      </c>
      <c r="H409">
        <f t="shared" si="72"/>
        <v>-6.351647998435574</v>
      </c>
      <c r="I409">
        <f t="shared" si="73"/>
        <v>5.16909082861246</v>
      </c>
      <c r="J409" t="e">
        <f t="shared" si="74"/>
        <v>#N/A</v>
      </c>
      <c r="K409" t="e">
        <f t="shared" si="75"/>
        <v>#N/A</v>
      </c>
      <c r="M409">
        <f t="shared" si="76"/>
        <v>-20.08523393684802</v>
      </c>
      <c r="N409">
        <f t="shared" si="77"/>
        <v>1.3007399728297577</v>
      </c>
      <c r="O409" t="e">
        <f t="shared" si="78"/>
        <v>#N/A</v>
      </c>
      <c r="P409" t="e">
        <f t="shared" si="79"/>
        <v>#N/A</v>
      </c>
      <c r="Q409">
        <f t="shared" si="80"/>
        <v>14.916143108235559</v>
      </c>
      <c r="R409">
        <f t="shared" si="81"/>
        <v>-7.65238797126533</v>
      </c>
      <c r="S409" t="e">
        <f t="shared" si="82"/>
        <v>#N/A</v>
      </c>
      <c r="T409" t="e">
        <f t="shared" si="83"/>
        <v>#N/A</v>
      </c>
    </row>
    <row r="410" spans="6:20" ht="12.75">
      <c r="F410">
        <v>407</v>
      </c>
      <c r="G410">
        <f>(COUNT(F$1:F410)-1)/COUNT(F:F)*360</f>
        <v>146.5997993981946</v>
      </c>
      <c r="H410">
        <f t="shared" si="72"/>
        <v>-6.399711354187781</v>
      </c>
      <c r="I410">
        <f t="shared" si="73"/>
        <v>5.0549686358478345</v>
      </c>
      <c r="J410" t="e">
        <f t="shared" si="74"/>
        <v>#N/A</v>
      </c>
      <c r="K410" t="e">
        <f t="shared" si="75"/>
        <v>#N/A</v>
      </c>
      <c r="M410">
        <f t="shared" si="76"/>
        <v>-20.06979692753825</v>
      </c>
      <c r="N410">
        <f t="shared" si="77"/>
        <v>1.177875576883904</v>
      </c>
      <c r="O410" t="e">
        <f t="shared" si="78"/>
        <v>#N/A</v>
      </c>
      <c r="P410" t="e">
        <f t="shared" si="79"/>
        <v>#N/A</v>
      </c>
      <c r="Q410">
        <f t="shared" si="80"/>
        <v>15.014828291690414</v>
      </c>
      <c r="R410">
        <f t="shared" si="81"/>
        <v>-7.577586931071684</v>
      </c>
      <c r="S410" t="e">
        <f t="shared" si="82"/>
        <v>#N/A</v>
      </c>
      <c r="T410" t="e">
        <f t="shared" si="83"/>
        <v>#N/A</v>
      </c>
    </row>
    <row r="411" spans="6:20" ht="12.75">
      <c r="F411">
        <v>408</v>
      </c>
      <c r="G411">
        <f>(COUNT(F$1:F411)-1)/COUNT(F:F)*360</f>
        <v>146.96088264794383</v>
      </c>
      <c r="H411">
        <f t="shared" si="72"/>
        <v>-6.449377909889314</v>
      </c>
      <c r="I411">
        <f t="shared" si="73"/>
        <v>4.941074452746162</v>
      </c>
      <c r="J411" t="e">
        <f t="shared" si="74"/>
        <v>#N/A</v>
      </c>
      <c r="K411" t="e">
        <f t="shared" si="75"/>
        <v>#N/A</v>
      </c>
      <c r="M411">
        <f t="shared" si="76"/>
        <v>-20.055862334943413</v>
      </c>
      <c r="N411">
        <f t="shared" si="77"/>
        <v>1.0544070431238128</v>
      </c>
      <c r="O411" t="e">
        <f t="shared" si="78"/>
        <v>#N/A</v>
      </c>
      <c r="P411" t="e">
        <f t="shared" si="79"/>
        <v>#N/A</v>
      </c>
      <c r="Q411">
        <f t="shared" si="80"/>
        <v>15.114787882197252</v>
      </c>
      <c r="R411">
        <f t="shared" si="81"/>
        <v>-7.503784953013126</v>
      </c>
      <c r="S411" t="e">
        <f t="shared" si="82"/>
        <v>#N/A</v>
      </c>
      <c r="T411" t="e">
        <f t="shared" si="83"/>
        <v>#N/A</v>
      </c>
    </row>
    <row r="412" spans="6:20" ht="12.75">
      <c r="F412">
        <v>409</v>
      </c>
      <c r="G412">
        <f>(COUNT(F$1:F412)-1)/COUNT(F:F)*360</f>
        <v>147.32196589769308</v>
      </c>
      <c r="H412">
        <f t="shared" si="72"/>
        <v>-6.500631262319878</v>
      </c>
      <c r="I412">
        <f t="shared" si="73"/>
        <v>4.827471106873576</v>
      </c>
      <c r="J412" t="e">
        <f t="shared" si="74"/>
        <v>#N/A</v>
      </c>
      <c r="K412" t="e">
        <f t="shared" si="75"/>
        <v>#N/A</v>
      </c>
      <c r="M412">
        <f t="shared" si="76"/>
        <v>-20.043447367241107</v>
      </c>
      <c r="N412">
        <f t="shared" si="77"/>
        <v>0.9303969834279608</v>
      </c>
      <c r="O412" t="e">
        <f t="shared" si="78"/>
        <v>#N/A</v>
      </c>
      <c r="P412" t="e">
        <f t="shared" si="79"/>
        <v>#N/A</v>
      </c>
      <c r="Q412">
        <f t="shared" si="80"/>
        <v>15.21597626036753</v>
      </c>
      <c r="R412">
        <f t="shared" si="81"/>
        <v>-7.431028245747838</v>
      </c>
      <c r="S412" t="e">
        <f t="shared" si="82"/>
        <v>#N/A</v>
      </c>
      <c r="T412" t="e">
        <f t="shared" si="83"/>
        <v>#N/A</v>
      </c>
    </row>
    <row r="413" spans="6:20" ht="12.75">
      <c r="F413">
        <v>410</v>
      </c>
      <c r="G413">
        <f>(COUNT(F$1:F413)-1)/COUNT(F:F)*360</f>
        <v>147.68304914744232</v>
      </c>
      <c r="H413">
        <f t="shared" si="72"/>
        <v>-6.553453115515688</v>
      </c>
      <c r="I413">
        <f t="shared" si="73"/>
        <v>4.71422093066112</v>
      </c>
      <c r="J413" t="e">
        <f t="shared" si="74"/>
        <v>#N/A</v>
      </c>
      <c r="K413" t="e">
        <f t="shared" si="75"/>
        <v>#N/A</v>
      </c>
      <c r="M413">
        <f t="shared" si="76"/>
        <v>-20.03256734587742</v>
      </c>
      <c r="N413">
        <f t="shared" si="77"/>
        <v>0.8059085272470048</v>
      </c>
      <c r="O413" t="e">
        <f t="shared" si="78"/>
        <v>#N/A</v>
      </c>
      <c r="P413" t="e">
        <f t="shared" si="79"/>
        <v>#N/A</v>
      </c>
      <c r="Q413">
        <f t="shared" si="80"/>
        <v>15.318346415216302</v>
      </c>
      <c r="R413">
        <f t="shared" si="81"/>
        <v>-7.359361642762692</v>
      </c>
      <c r="S413" t="e">
        <f t="shared" si="82"/>
        <v>#N/A</v>
      </c>
      <c r="T413" t="e">
        <f t="shared" si="83"/>
        <v>#N/A</v>
      </c>
    </row>
    <row r="414" spans="6:20" ht="12.75">
      <c r="F414">
        <v>411</v>
      </c>
      <c r="G414">
        <f>(COUNT(F$1:F414)-1)/COUNT(F:F)*360</f>
        <v>148.04413239719156</v>
      </c>
      <c r="H414">
        <f t="shared" si="72"/>
        <v>-6.607823297639859</v>
      </c>
      <c r="I414">
        <f t="shared" si="73"/>
        <v>4.601385701523317</v>
      </c>
      <c r="J414" t="e">
        <f t="shared" si="74"/>
        <v>#N/A</v>
      </c>
      <c r="K414" t="e">
        <f t="shared" si="75"/>
        <v>#N/A</v>
      </c>
      <c r="M414">
        <f t="shared" si="76"/>
        <v>-20.02323569023644</v>
      </c>
      <c r="N414">
        <f t="shared" si="77"/>
        <v>0.6810052613097444</v>
      </c>
      <c r="O414" t="e">
        <f t="shared" si="78"/>
        <v>#N/A</v>
      </c>
      <c r="P414" t="e">
        <f t="shared" si="79"/>
        <v>#N/A</v>
      </c>
      <c r="Q414">
        <f t="shared" si="80"/>
        <v>15.421849988713122</v>
      </c>
      <c r="R414">
        <f t="shared" si="81"/>
        <v>-7.288828558949603</v>
      </c>
      <c r="S414" t="e">
        <f t="shared" si="82"/>
        <v>#N/A</v>
      </c>
      <c r="T414" t="e">
        <f t="shared" si="83"/>
        <v>#N/A</v>
      </c>
    </row>
    <row r="415" spans="6:20" ht="12.75">
      <c r="F415">
        <v>412</v>
      </c>
      <c r="G415">
        <f>(COUNT(F$1:F415)-1)/COUNT(F:F)*360</f>
        <v>148.4052156469408</v>
      </c>
      <c r="H415">
        <f t="shared" si="72"/>
        <v>-6.663719779727861</v>
      </c>
      <c r="I415">
        <f t="shared" si="73"/>
        <v>4.489026582535965</v>
      </c>
      <c r="J415" t="e">
        <f t="shared" si="74"/>
        <v>#N/A</v>
      </c>
      <c r="K415" t="e">
        <f t="shared" si="75"/>
        <v>#N/A</v>
      </c>
      <c r="M415">
        <f t="shared" si="76"/>
        <v>-20.015463904213156</v>
      </c>
      <c r="N415">
        <f t="shared" si="77"/>
        <v>0.5557511688758581</v>
      </c>
      <c r="O415" t="e">
        <f t="shared" si="78"/>
        <v>#N/A</v>
      </c>
      <c r="P415" t="e">
        <f t="shared" si="79"/>
        <v>#N/A</v>
      </c>
      <c r="Q415">
        <f t="shared" si="80"/>
        <v>15.52643732167719</v>
      </c>
      <c r="R415">
        <f t="shared" si="81"/>
        <v>-7.2194709486037185</v>
      </c>
      <c r="S415" t="e">
        <f t="shared" si="82"/>
        <v>#N/A</v>
      </c>
      <c r="T415" t="e">
        <f t="shared" si="83"/>
        <v>#N/A</v>
      </c>
    </row>
    <row r="416" spans="6:20" ht="12.75">
      <c r="F416">
        <v>413</v>
      </c>
      <c r="G416">
        <f>(COUNT(F$1:F416)-1)/COUNT(F:F)*360</f>
        <v>148.76629889669007</v>
      </c>
      <c r="H416">
        <f t="shared" si="72"/>
        <v>-6.721118696289481</v>
      </c>
      <c r="I416">
        <f t="shared" si="73"/>
        <v>4.3772040637318606</v>
      </c>
      <c r="J416" t="e">
        <f t="shared" si="74"/>
        <v>#N/A</v>
      </c>
      <c r="K416" t="e">
        <f t="shared" si="75"/>
        <v>#N/A</v>
      </c>
      <c r="M416">
        <f t="shared" si="76"/>
        <v>-20.009261564703166</v>
      </c>
      <c r="N416">
        <f t="shared" si="77"/>
        <v>0.4302105685955304</v>
      </c>
      <c r="O416" t="e">
        <f t="shared" si="78"/>
        <v>#N/A</v>
      </c>
      <c r="P416" t="e">
        <f t="shared" si="79"/>
        <v>#N/A</v>
      </c>
      <c r="Q416">
        <f t="shared" si="80"/>
        <v>15.632057500971309</v>
      </c>
      <c r="R416">
        <f t="shared" si="81"/>
        <v>-7.15132926488501</v>
      </c>
      <c r="S416" t="e">
        <f t="shared" si="82"/>
        <v>#N/A</v>
      </c>
      <c r="T416" t="e">
        <f t="shared" si="83"/>
        <v>#N/A</v>
      </c>
    </row>
    <row r="417" spans="6:20" ht="12.75">
      <c r="F417">
        <v>414</v>
      </c>
      <c r="G417">
        <f>(COUNT(F$1:F417)-1)/COUNT(F:F)*360</f>
        <v>149.12738214643932</v>
      </c>
      <c r="H417">
        <f t="shared" si="72"/>
        <v>-6.779994367746879</v>
      </c>
      <c r="I417">
        <f t="shared" si="73"/>
        <v>4.26597790407274</v>
      </c>
      <c r="J417" t="e">
        <f t="shared" si="74"/>
        <v>#N/A</v>
      </c>
      <c r="K417" t="e">
        <f t="shared" si="75"/>
        <v>#N/A</v>
      </c>
      <c r="M417">
        <f t="shared" si="76"/>
        <v>-20.00463631202058</v>
      </c>
      <c r="N417">
        <f t="shared" si="77"/>
        <v>0.3044480530366491</v>
      </c>
      <c r="O417" t="e">
        <f t="shared" si="78"/>
        <v>#N/A</v>
      </c>
      <c r="P417" t="e">
        <f t="shared" si="79"/>
        <v>#N/A</v>
      </c>
      <c r="Q417">
        <f t="shared" si="80"/>
        <v>15.738658407947842</v>
      </c>
      <c r="R417">
        <f t="shared" si="81"/>
        <v>-7.084442420783526</v>
      </c>
      <c r="S417" t="e">
        <f t="shared" si="82"/>
        <v>#N/A</v>
      </c>
      <c r="T417" t="e">
        <f t="shared" si="83"/>
        <v>#N/A</v>
      </c>
    </row>
    <row r="418" spans="6:20" ht="12.75">
      <c r="F418">
        <v>415</v>
      </c>
      <c r="G418">
        <f>(COUNT(F$1:F418)-1)/COUNT(F:F)*360</f>
        <v>149.48846539618856</v>
      </c>
      <c r="H418">
        <f t="shared" si="72"/>
        <v>-6.840319324686584</v>
      </c>
      <c r="I418">
        <f t="shared" si="73"/>
        <v>4.155407074154805</v>
      </c>
      <c r="J418" t="e">
        <f t="shared" si="74"/>
        <v>#N/A</v>
      </c>
      <c r="K418" t="e">
        <f t="shared" si="75"/>
        <v>#N/A</v>
      </c>
      <c r="M418">
        <f t="shared" si="76"/>
        <v>-20.001593842253598</v>
      </c>
      <c r="N418">
        <f t="shared" si="77"/>
        <v>0.17852842694033644</v>
      </c>
      <c r="O418" t="e">
        <f t="shared" si="78"/>
        <v>#N/A</v>
      </c>
      <c r="P418" t="e">
        <f t="shared" si="79"/>
        <v>#N/A</v>
      </c>
      <c r="Q418">
        <f t="shared" si="80"/>
        <v>15.846186768098796</v>
      </c>
      <c r="R418">
        <f t="shared" si="81"/>
        <v>-7.01884775162692</v>
      </c>
      <c r="S418" t="e">
        <f t="shared" si="82"/>
        <v>#N/A</v>
      </c>
      <c r="T418" t="e">
        <f t="shared" si="83"/>
        <v>#N/A</v>
      </c>
    </row>
    <row r="419" spans="6:20" ht="12.75">
      <c r="F419">
        <v>416</v>
      </c>
      <c r="G419">
        <f>(COUNT(F$1:F419)-1)/COUNT(F:F)*360</f>
        <v>149.84954864593783</v>
      </c>
      <c r="H419">
        <f t="shared" si="72"/>
        <v>-6.90206433390126</v>
      </c>
      <c r="I419">
        <f t="shared" si="73"/>
        <v>4.0455496997049485</v>
      </c>
      <c r="J419" t="e">
        <f t="shared" si="74"/>
        <v>#N/A</v>
      </c>
      <c r="K419" t="e">
        <f t="shared" si="75"/>
        <v>#N/A</v>
      </c>
      <c r="M419">
        <f t="shared" si="76"/>
        <v>-20.000137901565484</v>
      </c>
      <c r="N419">
        <f t="shared" si="77"/>
        <v>0.05251664526636324</v>
      </c>
      <c r="O419" t="e">
        <f t="shared" si="78"/>
        <v>#N/A</v>
      </c>
      <c r="P419" t="e">
        <f t="shared" si="79"/>
        <v>#N/A</v>
      </c>
      <c r="Q419">
        <f t="shared" si="80"/>
        <v>15.954588201860538</v>
      </c>
      <c r="R419">
        <f t="shared" si="81"/>
        <v>-6.954580979167622</v>
      </c>
      <c r="S419" t="e">
        <f t="shared" si="82"/>
        <v>#N/A</v>
      </c>
      <c r="T419" t="e">
        <f t="shared" si="83"/>
        <v>#N/A</v>
      </c>
    </row>
    <row r="420" spans="6:20" ht="12.75">
      <c r="F420">
        <v>417</v>
      </c>
      <c r="G420">
        <f>(COUNT(F$1:F420)-1)/COUNT(F:F)*360</f>
        <v>150.21063189568707</v>
      </c>
      <c r="H420">
        <f t="shared" si="72"/>
        <v>-6.9651984261955535</v>
      </c>
      <c r="I420">
        <f t="shared" si="73"/>
        <v>3.9364630059233354</v>
      </c>
      <c r="J420" t="e">
        <f t="shared" si="74"/>
        <v>#N/A</v>
      </c>
      <c r="K420" t="e">
        <f t="shared" si="75"/>
        <v>#N/A</v>
      </c>
      <c r="M420">
        <f t="shared" si="76"/>
        <v>-20.000270282446408</v>
      </c>
      <c r="N420">
        <f t="shared" si="77"/>
        <v>-0.07352224891051451</v>
      </c>
      <c r="O420" t="e">
        <f t="shared" si="78"/>
        <v>#N/A</v>
      </c>
      <c r="P420" t="e">
        <f t="shared" si="79"/>
        <v>#N/A</v>
      </c>
      <c r="Q420">
        <f t="shared" si="80"/>
        <v>16.063807276523075</v>
      </c>
      <c r="R420">
        <f t="shared" si="81"/>
        <v>-6.891676177285039</v>
      </c>
      <c r="S420" t="e">
        <f t="shared" si="82"/>
        <v>#N/A</v>
      </c>
      <c r="T420" t="e">
        <f t="shared" si="83"/>
        <v>#N/A</v>
      </c>
    </row>
    <row r="421" spans="6:20" ht="12.75">
      <c r="F421">
        <v>418</v>
      </c>
      <c r="G421">
        <f>(COUNT(F$1:F421)-1)/COUNT(F:F)*360</f>
        <v>150.5717151454363</v>
      </c>
      <c r="H421">
        <f t="shared" si="72"/>
        <v>-7.029688925928475</v>
      </c>
      <c r="I421">
        <f t="shared" si="73"/>
        <v>3.8282032627277434</v>
      </c>
      <c r="J421" t="e">
        <f t="shared" si="74"/>
        <v>#N/A</v>
      </c>
      <c r="K421" t="e">
        <f t="shared" si="75"/>
        <v>#N/A</v>
      </c>
      <c r="M421">
        <f t="shared" si="76"/>
        <v>-20.001990821920074</v>
      </c>
      <c r="N421">
        <f t="shared" si="77"/>
        <v>-0.19952318659153745</v>
      </c>
      <c r="O421" t="e">
        <f t="shared" si="78"/>
        <v>#N/A</v>
      </c>
      <c r="P421" t="e">
        <f t="shared" si="79"/>
        <v>#N/A</v>
      </c>
      <c r="Q421">
        <f t="shared" si="80"/>
        <v>16.173787559192334</v>
      </c>
      <c r="R421">
        <f t="shared" si="81"/>
        <v>-6.8301657393369375</v>
      </c>
      <c r="S421" t="e">
        <f t="shared" si="82"/>
        <v>#N/A</v>
      </c>
      <c r="T421" t="e">
        <f t="shared" si="83"/>
        <v>#N/A</v>
      </c>
    </row>
    <row r="422" spans="6:20" ht="12.75">
      <c r="F422">
        <v>419</v>
      </c>
      <c r="G422">
        <f>(COUNT(F$1:F422)-1)/COUNT(F:F)*360</f>
        <v>150.93279839518556</v>
      </c>
      <c r="H422">
        <f t="shared" si="72"/>
        <v>-7.095501482262927</v>
      </c>
      <c r="I422">
        <f t="shared" si="73"/>
        <v>3.7208257309538557</v>
      </c>
      <c r="J422" t="e">
        <f t="shared" si="74"/>
        <v>#N/A</v>
      </c>
      <c r="K422" t="e">
        <f t="shared" si="75"/>
        <v>#N/A</v>
      </c>
      <c r="M422">
        <f t="shared" si="76"/>
        <v>-20.005297401706763</v>
      </c>
      <c r="N422">
        <f t="shared" si="77"/>
        <v>-0.32542113507062087</v>
      </c>
      <c r="O422" t="e">
        <f t="shared" si="78"/>
        <v>#N/A</v>
      </c>
      <c r="P422" t="e">
        <f t="shared" si="79"/>
        <v>#N/A</v>
      </c>
      <c r="Q422">
        <f t="shared" si="80"/>
        <v>16.284471670752907</v>
      </c>
      <c r="R422">
        <f t="shared" si="81"/>
        <v>-6.770080347192305</v>
      </c>
      <c r="S422" t="e">
        <f t="shared" si="82"/>
        <v>#N/A</v>
      </c>
      <c r="T422" t="e">
        <f t="shared" si="83"/>
        <v>#N/A</v>
      </c>
    </row>
    <row r="423" spans="6:20" ht="12.75">
      <c r="F423">
        <v>420</v>
      </c>
      <c r="G423">
        <f>(COUNT(F$1:F423)-1)/COUNT(F:F)*360</f>
        <v>151.2938816449348</v>
      </c>
      <c r="H423">
        <f t="shared" si="72"/>
        <v>-7.162600102091416</v>
      </c>
      <c r="I423">
        <f t="shared" si="73"/>
        <v>3.614384609565025</v>
      </c>
      <c r="J423" t="e">
        <f t="shared" si="74"/>
        <v>#N/A</v>
      </c>
      <c r="K423" t="e">
        <f t="shared" si="75"/>
        <v>#N/A</v>
      </c>
      <c r="M423">
        <f t="shared" si="76"/>
        <v>-20.01018595034269</v>
      </c>
      <c r="N423">
        <f t="shared" si="77"/>
        <v>-0.45115116011489587</v>
      </c>
      <c r="O423" t="e">
        <f t="shared" si="78"/>
        <v>#N/A</v>
      </c>
      <c r="P423" t="e">
        <f t="shared" si="79"/>
        <v>#N/A</v>
      </c>
      <c r="Q423">
        <f t="shared" si="80"/>
        <v>16.395801340777666</v>
      </c>
      <c r="R423">
        <f t="shared" si="81"/>
        <v>-6.711448941976519</v>
      </c>
      <c r="S423" t="e">
        <f t="shared" si="82"/>
        <v>#N/A</v>
      </c>
      <c r="T423" t="e">
        <f t="shared" si="83"/>
        <v>#N/A</v>
      </c>
    </row>
    <row r="424" spans="6:20" ht="12.75">
      <c r="F424">
        <v>421</v>
      </c>
      <c r="G424">
        <f>(COUNT(F$1:F424)-1)/COUNT(F:F)*360</f>
        <v>151.65496489468404</v>
      </c>
      <c r="H424">
        <f t="shared" si="72"/>
        <v>-7.230947184605496</v>
      </c>
      <c r="I424">
        <f t="shared" si="73"/>
        <v>3.508932983923393</v>
      </c>
      <c r="J424" t="e">
        <f t="shared" si="74"/>
        <v>#N/A</v>
      </c>
      <c r="K424" t="e">
        <f t="shared" si="75"/>
        <v>#N/A</v>
      </c>
      <c r="M424">
        <f t="shared" si="76"/>
        <v>-20.01665044725362</v>
      </c>
      <c r="N424">
        <f t="shared" si="77"/>
        <v>-0.5766484880479554</v>
      </c>
      <c r="O424" t="e">
        <f t="shared" si="78"/>
        <v>#N/A</v>
      </c>
      <c r="P424" t="e">
        <f t="shared" si="79"/>
        <v>#N/A</v>
      </c>
      <c r="Q424">
        <f t="shared" si="80"/>
        <v>16.50771746333023</v>
      </c>
      <c r="R424">
        <f t="shared" si="81"/>
        <v>-6.6542986965575395</v>
      </c>
      <c r="S424" t="e">
        <f t="shared" si="82"/>
        <v>#N/A</v>
      </c>
      <c r="T424" t="e">
        <f t="shared" si="83"/>
        <v>#N/A</v>
      </c>
    </row>
    <row r="425" spans="6:20" ht="12.75">
      <c r="F425">
        <v>422</v>
      </c>
      <c r="G425">
        <f>(COUNT(F$1:F425)-1)/COUNT(F:F)*360</f>
        <v>152.0160481444333</v>
      </c>
      <c r="H425">
        <f t="shared" si="72"/>
        <v>-7.300503557474382</v>
      </c>
      <c r="I425">
        <f t="shared" si="73"/>
        <v>3.404522775174173</v>
      </c>
      <c r="J425" t="e">
        <f t="shared" si="74"/>
        <v>#N/A</v>
      </c>
      <c r="K425" t="e">
        <f t="shared" si="75"/>
        <v>#N/A</v>
      </c>
      <c r="M425">
        <f t="shared" si="76"/>
        <v>-20.024682928778567</v>
      </c>
      <c r="N425">
        <f t="shared" si="77"/>
        <v>-0.7018485676736597</v>
      </c>
      <c r="O425" t="e">
        <f t="shared" si="78"/>
        <v>#N/A</v>
      </c>
      <c r="P425" t="e">
        <f t="shared" si="79"/>
        <v>#N/A</v>
      </c>
      <c r="Q425">
        <f t="shared" si="80"/>
        <v>16.620160153604395</v>
      </c>
      <c r="R425">
        <f t="shared" si="81"/>
        <v>-6.598654989800721</v>
      </c>
      <c r="S425" t="e">
        <f t="shared" si="82"/>
        <v>#N/A</v>
      </c>
      <c r="T425" t="e">
        <f t="shared" si="83"/>
        <v>#N/A</v>
      </c>
    </row>
    <row r="426" spans="6:20" ht="12.75">
      <c r="F426">
        <v>423</v>
      </c>
      <c r="G426">
        <f>(COUNT(F$1:F426)-1)/COUNT(F:F)*360</f>
        <v>152.37713139418256</v>
      </c>
      <c r="H426">
        <f t="shared" si="72"/>
        <v>-7.371228514597059</v>
      </c>
      <c r="I426">
        <f t="shared" si="73"/>
        <v>3.301204690792919</v>
      </c>
      <c r="J426" t="e">
        <f t="shared" si="74"/>
        <v>#N/A</v>
      </c>
      <c r="K426" t="e">
        <f t="shared" si="75"/>
        <v>#N/A</v>
      </c>
      <c r="M426">
        <f t="shared" si="76"/>
        <v>-20.034273496137743</v>
      </c>
      <c r="N426">
        <f t="shared" si="77"/>
        <v>-0.8266871319795079</v>
      </c>
      <c r="O426" t="e">
        <f t="shared" si="78"/>
        <v>#N/A</v>
      </c>
      <c r="P426" t="e">
        <f t="shared" si="79"/>
        <v>#N/A</v>
      </c>
      <c r="Q426">
        <f t="shared" si="80"/>
        <v>16.73306880534483</v>
      </c>
      <c r="R426">
        <f t="shared" si="81"/>
        <v>-6.54454138261755</v>
      </c>
      <c r="S426" t="e">
        <f t="shared" si="82"/>
        <v>#N/A</v>
      </c>
      <c r="T426" t="e">
        <f t="shared" si="83"/>
        <v>#N/A</v>
      </c>
    </row>
    <row r="427" spans="6:20" ht="12.75">
      <c r="F427">
        <v>424</v>
      </c>
      <c r="G427">
        <f>(COUNT(F$1:F427)-1)/COUNT(F:F)*360</f>
        <v>152.7382146439318</v>
      </c>
      <c r="H427">
        <f t="shared" si="72"/>
        <v>-7.443079855390396</v>
      </c>
      <c r="I427">
        <f t="shared" si="73"/>
        <v>3.1990281763448896</v>
      </c>
      <c r="J427" t="e">
        <f t="shared" si="74"/>
        <v>#N/A</v>
      </c>
      <c r="K427" t="e">
        <f t="shared" si="75"/>
        <v>#N/A</v>
      </c>
      <c r="M427">
        <f t="shared" si="76"/>
        <v>-20.045410325336732</v>
      </c>
      <c r="N427">
        <f t="shared" si="77"/>
        <v>-0.9511002595583178</v>
      </c>
      <c r="O427" t="e">
        <f t="shared" si="78"/>
        <v>#N/A</v>
      </c>
      <c r="P427" t="e">
        <f t="shared" si="79"/>
        <v>#N/A</v>
      </c>
      <c r="Q427">
        <f t="shared" si="80"/>
        <v>16.846382148991843</v>
      </c>
      <c r="R427">
        <f t="shared" si="81"/>
        <v>-6.491979595832078</v>
      </c>
      <c r="S427" t="e">
        <f t="shared" si="82"/>
        <v>#N/A</v>
      </c>
      <c r="T427" t="e">
        <f t="shared" si="83"/>
        <v>#N/A</v>
      </c>
    </row>
    <row r="428" spans="6:20" ht="12.75">
      <c r="F428">
        <v>425</v>
      </c>
      <c r="G428">
        <f>(COUNT(F$1:F428)-1)/COUNT(F:F)*360</f>
        <v>153.09929789368104</v>
      </c>
      <c r="H428">
        <f t="shared" si="72"/>
        <v>-7.516013925574253</v>
      </c>
      <c r="I428">
        <f t="shared" si="73"/>
        <v>3.0980413685043784</v>
      </c>
      <c r="J428" t="e">
        <f t="shared" si="74"/>
        <v>#N/A</v>
      </c>
      <c r="K428" t="e">
        <f t="shared" si="75"/>
        <v>#N/A</v>
      </c>
      <c r="M428">
        <f t="shared" si="76"/>
        <v>-20.058079678997096</v>
      </c>
      <c r="N428">
        <f t="shared" si="77"/>
        <v>-1.0750244356872267</v>
      </c>
      <c r="O428" t="e">
        <f t="shared" si="78"/>
        <v>#N/A</v>
      </c>
      <c r="P428" t="e">
        <f t="shared" si="79"/>
        <v>#N/A</v>
      </c>
      <c r="Q428">
        <f t="shared" si="80"/>
        <v>16.960038310492717</v>
      </c>
      <c r="R428">
        <f t="shared" si="81"/>
        <v>-6.440989489887025</v>
      </c>
      <c r="S428" t="e">
        <f t="shared" si="82"/>
        <v>#N/A</v>
      </c>
      <c r="T428" t="e">
        <f t="shared" si="83"/>
        <v>#N/A</v>
      </c>
    </row>
    <row r="429" spans="6:20" ht="12.75">
      <c r="F429">
        <v>426</v>
      </c>
      <c r="G429">
        <f>(COUNT(F$1:F429)-1)/COUNT(F:F)*360</f>
        <v>153.46038114343028</v>
      </c>
      <c r="H429">
        <f t="shared" si="72"/>
        <v>-7.589985659413262</v>
      </c>
      <c r="I429">
        <f t="shared" si="73"/>
        <v>2.9982910493804287</v>
      </c>
      <c r="J429" t="e">
        <f t="shared" si="74"/>
        <v>#N/A</v>
      </c>
      <c r="K429" t="e">
        <f t="shared" si="75"/>
        <v>#N/A</v>
      </c>
      <c r="M429">
        <f t="shared" si="76"/>
        <v>-20.072265920101685</v>
      </c>
      <c r="N429">
        <f t="shared" si="77"/>
        <v>-1.1983966130036765</v>
      </c>
      <c r="O429" t="e">
        <f t="shared" si="78"/>
        <v>#N/A</v>
      </c>
      <c r="P429" t="e">
        <f t="shared" si="79"/>
        <v>#N/A</v>
      </c>
      <c r="Q429">
        <f t="shared" si="80"/>
        <v>17.073974870721255</v>
      </c>
      <c r="R429">
        <f t="shared" si="81"/>
        <v>-6.391589046409585</v>
      </c>
      <c r="S429" t="e">
        <f t="shared" si="82"/>
        <v>#N/A</v>
      </c>
      <c r="T429" t="e">
        <f t="shared" si="83"/>
        <v>#N/A</v>
      </c>
    </row>
    <row r="430" spans="6:20" ht="12.75">
      <c r="F430">
        <v>427</v>
      </c>
      <c r="G430">
        <f>(COUNT(F$1:F430)-1)/COUNT(F:F)*360</f>
        <v>153.82146439317953</v>
      </c>
      <c r="H430">
        <f t="shared" si="72"/>
        <v>-7.664948623373185</v>
      </c>
      <c r="I430">
        <f t="shared" si="73"/>
        <v>2.8998226021944076</v>
      </c>
      <c r="J430" t="e">
        <f t="shared" si="74"/>
        <v>#N/A</v>
      </c>
      <c r="K430" t="e">
        <f t="shared" si="75"/>
        <v>#N/A</v>
      </c>
      <c r="M430">
        <f t="shared" si="76"/>
        <v>-20.087951527640946</v>
      </c>
      <c r="N430">
        <f t="shared" si="77"/>
        <v>-1.3211542717179383</v>
      </c>
      <c r="O430" t="e">
        <f t="shared" si="78"/>
        <v>#N/A</v>
      </c>
      <c r="P430" t="e">
        <f t="shared" si="79"/>
        <v>#N/A</v>
      </c>
      <c r="Q430">
        <f t="shared" si="80"/>
        <v>17.188128925446538</v>
      </c>
      <c r="R430">
        <f t="shared" si="81"/>
        <v>-6.343794351655246</v>
      </c>
      <c r="S430" t="e">
        <f t="shared" si="82"/>
        <v>#N/A</v>
      </c>
      <c r="T430" t="e">
        <f t="shared" si="83"/>
        <v>#N/A</v>
      </c>
    </row>
    <row r="431" spans="6:20" ht="12.75">
      <c r="F431">
        <v>428</v>
      </c>
      <c r="G431">
        <f>(COUNT(F$1:F431)-1)/COUNT(F:F)*360</f>
        <v>154.1825476429288</v>
      </c>
      <c r="H431">
        <f t="shared" si="72"/>
        <v>-7.740855061148793</v>
      </c>
      <c r="I431">
        <f t="shared" si="73"/>
        <v>2.802679968353088</v>
      </c>
      <c r="J431" t="e">
        <f t="shared" si="74"/>
        <v>#N/A</v>
      </c>
      <c r="K431" t="e">
        <f t="shared" si="75"/>
        <v>#N/A</v>
      </c>
      <c r="M431">
        <f t="shared" si="76"/>
        <v>-20.105117114144743</v>
      </c>
      <c r="N431">
        <f t="shared" si="77"/>
        <v>-1.4432354793028552</v>
      </c>
      <c r="O431" t="e">
        <f t="shared" si="78"/>
        <v>#N/A</v>
      </c>
      <c r="P431" t="e">
        <f t="shared" si="79"/>
        <v>#N/A</v>
      </c>
      <c r="Q431">
        <f t="shared" si="80"/>
        <v>17.302437145791657</v>
      </c>
      <c r="R431">
        <f t="shared" si="81"/>
        <v>-6.297619581845938</v>
      </c>
      <c r="S431" t="e">
        <f t="shared" si="82"/>
        <v>#N/A</v>
      </c>
      <c r="T431" t="e">
        <f t="shared" si="83"/>
        <v>#N/A</v>
      </c>
    </row>
    <row r="432" spans="6:20" ht="12.75">
      <c r="F432">
        <v>429</v>
      </c>
      <c r="G432">
        <f>(COUNT(F$1:F432)-1)/COUNT(F:F)*360</f>
        <v>154.54363089267804</v>
      </c>
      <c r="H432">
        <f t="shared" si="72"/>
        <v>-7.817655940018369</v>
      </c>
      <c r="I432">
        <f t="shared" si="73"/>
        <v>2.7069056059600802</v>
      </c>
      <c r="J432" t="e">
        <f t="shared" si="74"/>
        <v>#N/A</v>
      </c>
      <c r="K432" t="e">
        <f t="shared" si="75"/>
        <v>#N/A</v>
      </c>
      <c r="M432">
        <f t="shared" si="76"/>
        <v>-20.123741445082263</v>
      </c>
      <c r="N432">
        <f t="shared" si="77"/>
        <v>-1.5645789496012448</v>
      </c>
      <c r="O432" t="e">
        <f t="shared" si="78"/>
        <v>#N/A</v>
      </c>
      <c r="P432" t="e">
        <f t="shared" si="79"/>
        <v>#N/A</v>
      </c>
      <c r="Q432">
        <f t="shared" si="80"/>
        <v>17.416835839122186</v>
      </c>
      <c r="R432">
        <f t="shared" si="81"/>
        <v>-6.2530769904171235</v>
      </c>
      <c r="S432" t="e">
        <f t="shared" si="82"/>
        <v>#N/A</v>
      </c>
      <c r="T432" t="e">
        <f t="shared" si="83"/>
        <v>#N/A</v>
      </c>
    </row>
    <row r="433" spans="6:20" ht="12.75">
      <c r="F433">
        <v>430</v>
      </c>
      <c r="G433">
        <f>(COUNT(F$1:F433)-1)/COUNT(F:F)*360</f>
        <v>154.90471414242728</v>
      </c>
      <c r="H433">
        <f t="shared" si="72"/>
        <v>-7.895300998479047</v>
      </c>
      <c r="I433">
        <f t="shared" si="73"/>
        <v>2.612540449806395</v>
      </c>
      <c r="J433" t="e">
        <f t="shared" si="74"/>
        <v>#N/A</v>
      </c>
      <c r="K433" t="e">
        <f t="shared" si="75"/>
        <v>#N/A</v>
      </c>
      <c r="M433">
        <f t="shared" si="76"/>
        <v>-20.143801460110694</v>
      </c>
      <c r="N433">
        <f t="shared" si="77"/>
        <v>-1.6851241012927605</v>
      </c>
      <c r="O433" t="e">
        <f t="shared" si="78"/>
        <v>#N/A</v>
      </c>
      <c r="P433" t="e">
        <f t="shared" si="79"/>
        <v>#N/A</v>
      </c>
      <c r="Q433">
        <f t="shared" si="80"/>
        <v>17.531261010304302</v>
      </c>
      <c r="R433">
        <f t="shared" si="81"/>
        <v>-6.210176897186285</v>
      </c>
      <c r="S433" t="e">
        <f t="shared" si="82"/>
        <v>#N/A</v>
      </c>
      <c r="T433" t="e">
        <f t="shared" si="83"/>
        <v>#N/A</v>
      </c>
    </row>
    <row r="434" spans="6:20" ht="12.75">
      <c r="F434">
        <v>431</v>
      </c>
      <c r="G434">
        <f>(COUNT(F$1:F434)-1)/COUNT(F:F)*360</f>
        <v>155.26579739217652</v>
      </c>
      <c r="H434">
        <f t="shared" si="72"/>
        <v>-7.973738795115591</v>
      </c>
      <c r="I434">
        <f t="shared" si="73"/>
        <v>2.5196238728800826</v>
      </c>
      <c r="J434" t="e">
        <f t="shared" si="74"/>
        <v>#N/A</v>
      </c>
      <c r="K434" t="e">
        <f t="shared" si="75"/>
        <v>#N/A</v>
      </c>
      <c r="M434">
        <f t="shared" si="76"/>
        <v>-20.165272296151663</v>
      </c>
      <c r="N434">
        <f t="shared" si="77"/>
        <v>-1.8048111156619102</v>
      </c>
      <c r="O434" t="e">
        <f t="shared" si="78"/>
        <v>#N/A</v>
      </c>
      <c r="P434" t="e">
        <f t="shared" si="79"/>
        <v>#N/A</v>
      </c>
      <c r="Q434">
        <f t="shared" si="80"/>
        <v>17.64564842327158</v>
      </c>
      <c r="R434">
        <f t="shared" si="81"/>
        <v>-6.16892767945368</v>
      </c>
      <c r="S434" t="e">
        <f t="shared" si="82"/>
        <v>#N/A</v>
      </c>
      <c r="T434" t="e">
        <f t="shared" si="83"/>
        <v>#N/A</v>
      </c>
    </row>
    <row r="435" spans="6:20" ht="12.75">
      <c r="F435">
        <v>432</v>
      </c>
      <c r="G435">
        <f>(COUNT(F$1:F435)-1)/COUNT(F:F)*360</f>
        <v>155.62688064192577</v>
      </c>
      <c r="H435">
        <f t="shared" si="72"/>
        <v>-8.052916758654224</v>
      </c>
      <c r="I435">
        <f t="shared" si="73"/>
        <v>2.4281936494328473</v>
      </c>
      <c r="J435" t="e">
        <f t="shared" si="74"/>
        <v>#N/A</v>
      </c>
      <c r="K435" t="e">
        <f t="shared" si="75"/>
        <v>#N/A</v>
      </c>
      <c r="M435">
        <f t="shared" si="76"/>
        <v>-20.18812731227242</v>
      </c>
      <c r="N435">
        <f t="shared" si="77"/>
        <v>-1.9235809936102197</v>
      </c>
      <c r="O435" t="e">
        <f t="shared" si="78"/>
        <v>#N/A</v>
      </c>
      <c r="P435" t="e">
        <f t="shared" si="79"/>
        <v>#N/A</v>
      </c>
      <c r="Q435">
        <f t="shared" si="80"/>
        <v>17.759933662839572</v>
      </c>
      <c r="R435">
        <f t="shared" si="81"/>
        <v>-6.129335765044003</v>
      </c>
      <c r="S435" t="e">
        <f t="shared" si="82"/>
        <v>#N/A</v>
      </c>
      <c r="T435" t="e">
        <f t="shared" si="83"/>
        <v>#N/A</v>
      </c>
    </row>
    <row r="436" spans="6:20" ht="12.75">
      <c r="F436">
        <v>433</v>
      </c>
      <c r="G436">
        <f>(COUNT(F$1:F436)-1)/COUNT(F:F)*360</f>
        <v>155.987963891675</v>
      </c>
      <c r="H436">
        <f t="shared" si="72"/>
        <v>-8.13278123915185</v>
      </c>
      <c r="I436">
        <f t="shared" si="73"/>
        <v>2.338285919640323</v>
      </c>
      <c r="J436" t="e">
        <f t="shared" si="74"/>
        <v>#N/A</v>
      </c>
      <c r="K436" t="e">
        <f t="shared" si="75"/>
        <v>#N/A</v>
      </c>
      <c r="M436">
        <f t="shared" si="76"/>
        <v>-20.212338116347148</v>
      </c>
      <c r="N436">
        <f t="shared" si="77"/>
        <v>-2.041375611855946</v>
      </c>
      <c r="O436" t="e">
        <f t="shared" si="78"/>
        <v>#N/A</v>
      </c>
      <c r="P436" t="e">
        <f t="shared" si="79"/>
        <v>#N/A</v>
      </c>
      <c r="Q436">
        <f t="shared" si="80"/>
        <v>17.874052196706828</v>
      </c>
      <c r="R436">
        <f t="shared" si="81"/>
        <v>-6.091405627295902</v>
      </c>
      <c r="S436" t="e">
        <f t="shared" si="82"/>
        <v>#N/A</v>
      </c>
      <c r="T436" t="e">
        <f t="shared" si="83"/>
        <v>#N/A</v>
      </c>
    </row>
    <row r="437" spans="6:20" ht="12.75">
      <c r="F437">
        <v>434</v>
      </c>
      <c r="G437">
        <f>(COUNT(F$1:F437)-1)/COUNT(F:F)*360</f>
        <v>156.34904714142428</v>
      </c>
      <c r="H437">
        <f t="shared" si="72"/>
        <v>-8.213277560269796</v>
      </c>
      <c r="I437">
        <f t="shared" si="73"/>
        <v>2.249935155891025</v>
      </c>
      <c r="J437" t="e">
        <f t="shared" si="74"/>
        <v>#N/A</v>
      </c>
      <c r="K437" t="e">
        <f t="shared" si="75"/>
        <v>#N/A</v>
      </c>
      <c r="M437">
        <f t="shared" si="76"/>
        <v>-20.237874593471833</v>
      </c>
      <c r="N437">
        <f t="shared" si="77"/>
        <v>-2.1581377782655684</v>
      </c>
      <c r="O437" t="e">
        <f t="shared" si="78"/>
        <v>#N/A</v>
      </c>
      <c r="P437" t="e">
        <f t="shared" si="79"/>
        <v>#N/A</v>
      </c>
      <c r="Q437">
        <f t="shared" si="80"/>
        <v>17.987939437580806</v>
      </c>
      <c r="R437">
        <f t="shared" si="81"/>
        <v>-6.055139782004226</v>
      </c>
      <c r="S437" t="e">
        <f t="shared" si="82"/>
        <v>#N/A</v>
      </c>
      <c r="T437" t="e">
        <f t="shared" si="83"/>
        <v>#N/A</v>
      </c>
    </row>
    <row r="438" spans="6:20" ht="12.75">
      <c r="F438">
        <v>435</v>
      </c>
      <c r="G438">
        <f>(COUNT(F$1:F438)-1)/COUNT(F:F)*360</f>
        <v>156.71013039117352</v>
      </c>
      <c r="H438">
        <f t="shared" si="72"/>
        <v>-8.294350072580357</v>
      </c>
      <c r="I438">
        <f t="shared" si="73"/>
        <v>2.1631741307372883</v>
      </c>
      <c r="J438" t="e">
        <f t="shared" si="74"/>
        <v>#N/A</v>
      </c>
      <c r="K438" t="e">
        <f t="shared" si="75"/>
        <v>#N/A</v>
      </c>
      <c r="M438">
        <f t="shared" si="76"/>
        <v>-20.264704936104536</v>
      </c>
      <c r="N438">
        <f t="shared" si="77"/>
        <v>-2.2738112862623656</v>
      </c>
      <c r="O438" t="e">
        <f t="shared" si="78"/>
        <v>#N/A</v>
      </c>
      <c r="P438" t="e">
        <f t="shared" si="79"/>
        <v>#N/A</v>
      </c>
      <c r="Q438">
        <f t="shared" si="80"/>
        <v>18.101530805367247</v>
      </c>
      <c r="R438">
        <f t="shared" si="81"/>
        <v>-6.02053878631799</v>
      </c>
      <c r="S438" t="e">
        <f t="shared" si="82"/>
        <v>#N/A</v>
      </c>
      <c r="T438" t="e">
        <f t="shared" si="83"/>
        <v>#N/A</v>
      </c>
    </row>
    <row r="439" spans="6:20" ht="12.75">
      <c r="F439">
        <v>436</v>
      </c>
      <c r="G439">
        <f>(COUNT(F$1:F439)-1)/COUNT(F:F)*360</f>
        <v>157.07121364092276</v>
      </c>
      <c r="H439">
        <f t="shared" si="72"/>
        <v>-8.375942207853093</v>
      </c>
      <c r="I439">
        <f t="shared" si="73"/>
        <v>2.0780338865400134</v>
      </c>
      <c r="J439" t="e">
        <f t="shared" si="74"/>
        <v>#N/A</v>
      </c>
      <c r="K439" t="e">
        <f t="shared" si="75"/>
        <v>#N/A</v>
      </c>
      <c r="M439">
        <f t="shared" si="76"/>
        <v>-20.292795675901104</v>
      </c>
      <c r="N439">
        <f t="shared" si="77"/>
        <v>-2.3883409682579844</v>
      </c>
      <c r="O439" t="e">
        <f t="shared" si="78"/>
        <v>#N/A</v>
      </c>
      <c r="P439" t="e">
        <f t="shared" si="79"/>
        <v>#N/A</v>
      </c>
      <c r="Q439">
        <f t="shared" si="80"/>
        <v>18.21476178936109</v>
      </c>
      <c r="R439">
        <f t="shared" si="81"/>
        <v>-5.987601239595107</v>
      </c>
      <c r="S439" t="e">
        <f t="shared" si="82"/>
        <v>#N/A</v>
      </c>
      <c r="T439" t="e">
        <f t="shared" si="83"/>
        <v>#N/A</v>
      </c>
    </row>
    <row r="440" spans="6:20" ht="12.75">
      <c r="F440">
        <v>437</v>
      </c>
      <c r="G440">
        <f>(COUNT(F$1:F440)-1)/COUNT(F:F)*360</f>
        <v>157.43229689067203</v>
      </c>
      <c r="H440">
        <f t="shared" si="72"/>
        <v>-8.457996534267279</v>
      </c>
      <c r="I440">
        <f t="shared" si="73"/>
        <v>1.9945437068371241</v>
      </c>
      <c r="J440" t="e">
        <f t="shared" si="74"/>
        <v>#N/A</v>
      </c>
      <c r="K440" t="e">
        <f t="shared" si="75"/>
        <v>#N/A</v>
      </c>
      <c r="M440">
        <f t="shared" si="76"/>
        <v>-20.322111717214767</v>
      </c>
      <c r="N440">
        <f t="shared" si="77"/>
        <v>-2.501672748054307</v>
      </c>
      <c r="O440" t="e">
        <f t="shared" si="78"/>
        <v>#N/A</v>
      </c>
      <c r="P440" t="e">
        <f t="shared" si="79"/>
        <v>#N/A</v>
      </c>
      <c r="Q440">
        <f t="shared" si="80"/>
        <v>18.32756801037764</v>
      </c>
      <c r="R440">
        <f t="shared" si="81"/>
        <v>-5.95632378621297</v>
      </c>
      <c r="S440" t="e">
        <f t="shared" si="82"/>
        <v>#N/A</v>
      </c>
      <c r="T440" t="e">
        <f t="shared" si="83"/>
        <v>#N/A</v>
      </c>
    </row>
    <row r="441" spans="6:20" ht="12.75">
      <c r="F441">
        <v>438</v>
      </c>
      <c r="G441">
        <f>(COUNT(F$1:F441)-1)/COUNT(F:F)*360</f>
        <v>157.79338014042125</v>
      </c>
      <c r="H441">
        <f t="shared" si="72"/>
        <v>-8.540454812495277</v>
      </c>
      <c r="I441">
        <f t="shared" si="73"/>
        <v>1.9127310894643776</v>
      </c>
      <c r="J441" t="e">
        <f t="shared" si="74"/>
        <v>#N/A</v>
      </c>
      <c r="K441" t="e">
        <f t="shared" si="75"/>
        <v>#N/A</v>
      </c>
      <c r="M441">
        <f t="shared" si="76"/>
        <v>-20.352616372226166</v>
      </c>
      <c r="N441">
        <f t="shared" si="77"/>
        <v>-2.6137536921632005</v>
      </c>
      <c r="O441" t="e">
        <f t="shared" si="78"/>
        <v>#N/A</v>
      </c>
      <c r="P441" t="e">
        <f t="shared" si="79"/>
        <v>#N/A</v>
      </c>
      <c r="Q441">
        <f t="shared" si="80"/>
        <v>18.439885282761786</v>
      </c>
      <c r="R441">
        <f t="shared" si="81"/>
        <v>-5.9267011203320745</v>
      </c>
      <c r="S441" t="e">
        <f t="shared" si="82"/>
        <v>#N/A</v>
      </c>
      <c r="T441" t="e">
        <f t="shared" si="83"/>
        <v>#N/A</v>
      </c>
    </row>
    <row r="442" spans="6:20" ht="12.75">
      <c r="F442">
        <v>439</v>
      </c>
      <c r="G442">
        <f>(COUNT(F$1:F442)-1)/COUNT(F:F)*360</f>
        <v>158.1544633901705</v>
      </c>
      <c r="H442">
        <f t="shared" si="72"/>
        <v>-8.623258052601802</v>
      </c>
      <c r="I442">
        <f t="shared" si="73"/>
        <v>1.832621721454641</v>
      </c>
      <c r="J442" t="e">
        <f t="shared" si="74"/>
        <v>#N/A</v>
      </c>
      <c r="K442" t="e">
        <f t="shared" si="75"/>
        <v>#N/A</v>
      </c>
      <c r="M442">
        <f t="shared" si="76"/>
        <v>-20.38427139766921</v>
      </c>
      <c r="N442">
        <f t="shared" si="77"/>
        <v>-2.7245320599940115</v>
      </c>
      <c r="O442" t="e">
        <f t="shared" si="78"/>
        <v>#N/A</v>
      </c>
      <c r="P442" t="e">
        <f t="shared" si="79"/>
        <v>#N/A</v>
      </c>
      <c r="Q442">
        <f t="shared" si="80"/>
        <v>18.551649676214566</v>
      </c>
      <c r="R442">
        <f t="shared" si="81"/>
        <v>-5.898725992607789</v>
      </c>
      <c r="S442" t="e">
        <f t="shared" si="82"/>
        <v>#N/A</v>
      </c>
      <c r="T442" t="e">
        <f t="shared" si="83"/>
        <v>#N/A</v>
      </c>
    </row>
    <row r="443" spans="6:20" ht="12.75">
      <c r="F443">
        <v>440</v>
      </c>
      <c r="G443">
        <f>(COUNT(F$1:F443)-1)/COUNT(F:F)*360</f>
        <v>158.51554663991976</v>
      </c>
      <c r="H443">
        <f t="shared" si="72"/>
        <v>-8.706346571702008</v>
      </c>
      <c r="I443">
        <f t="shared" si="73"/>
        <v>1.754239455741013</v>
      </c>
      <c r="J443" t="e">
        <f t="shared" si="74"/>
        <v>#N/A</v>
      </c>
      <c r="K443" t="e">
        <f t="shared" si="75"/>
        <v>#N/A</v>
      </c>
      <c r="M443">
        <f t="shared" si="76"/>
        <v>-20.417037033116003</v>
      </c>
      <c r="N443">
        <f t="shared" si="77"/>
        <v>-2.8339573528582984</v>
      </c>
      <c r="O443" t="e">
        <f t="shared" si="78"/>
        <v>#N/A</v>
      </c>
      <c r="P443" t="e">
        <f t="shared" si="79"/>
        <v>#N/A</v>
      </c>
      <c r="Q443">
        <f t="shared" si="80"/>
        <v>18.662797577374988</v>
      </c>
      <c r="R443">
        <f t="shared" si="81"/>
        <v>-5.872389218843708</v>
      </c>
      <c r="S443" t="e">
        <f t="shared" si="82"/>
        <v>#N/A</v>
      </c>
      <c r="T443" t="e">
        <f t="shared" si="83"/>
        <v>#N/A</v>
      </c>
    </row>
    <row r="444" spans="6:20" ht="12.75">
      <c r="F444">
        <v>441</v>
      </c>
      <c r="G444">
        <f>(COUNT(F$1:F444)-1)/COUNT(F:F)*360</f>
        <v>158.876629889669</v>
      </c>
      <c r="H444">
        <f t="shared" si="72"/>
        <v>-8.789660052321645</v>
      </c>
      <c r="I444">
        <f t="shared" si="73"/>
        <v>1.6776062896864552</v>
      </c>
      <c r="J444" t="e">
        <f t="shared" si="74"/>
        <v>#N/A</v>
      </c>
      <c r="K444" t="e">
        <f t="shared" si="75"/>
        <v>#N/A</v>
      </c>
      <c r="M444">
        <f t="shared" si="76"/>
        <v>-20.450872040783032</v>
      </c>
      <c r="N444">
        <f t="shared" si="77"/>
        <v>-2.9419803617437954</v>
      </c>
      <c r="O444" t="e">
        <f t="shared" si="78"/>
        <v>#N/A</v>
      </c>
      <c r="P444" t="e">
        <f t="shared" si="79"/>
        <v>#N/A</v>
      </c>
      <c r="Q444">
        <f t="shared" si="80"/>
        <v>18.773265751096574</v>
      </c>
      <c r="R444">
        <f t="shared" si="81"/>
        <v>-5.8476796905778485</v>
      </c>
      <c r="S444" t="e">
        <f t="shared" si="82"/>
        <v>#N/A</v>
      </c>
      <c r="T444" t="e">
        <f t="shared" si="83"/>
        <v>#N/A</v>
      </c>
    </row>
    <row r="445" spans="6:20" ht="12.75">
      <c r="F445">
        <v>442</v>
      </c>
      <c r="G445">
        <f>(COUNT(F$1:F445)-1)/COUNT(F:F)*360</f>
        <v>159.23771313941825</v>
      </c>
      <c r="H445">
        <f t="shared" si="72"/>
        <v>-8.873137601401176</v>
      </c>
      <c r="I445">
        <f t="shared" si="73"/>
        <v>1.6027423454612186</v>
      </c>
      <c r="J445" t="e">
        <f t="shared" si="74"/>
        <v>#N/A</v>
      </c>
      <c r="K445" t="e">
        <f t="shared" si="75"/>
        <v>#N/A</v>
      </c>
      <c r="M445">
        <f t="shared" si="76"/>
        <v>-20.48573374681895</v>
      </c>
      <c r="N445">
        <f t="shared" si="77"/>
        <v>-3.048553213810117</v>
      </c>
      <c r="O445" t="e">
        <f t="shared" si="78"/>
        <v>#N/A</v>
      </c>
      <c r="P445" t="e">
        <f t="shared" si="79"/>
        <v>#N/A</v>
      </c>
      <c r="Q445">
        <f t="shared" si="80"/>
        <v>18.88299140135773</v>
      </c>
      <c r="R445">
        <f t="shared" si="81"/>
        <v>-5.824584387591058</v>
      </c>
      <c r="S445" t="e">
        <f t="shared" si="82"/>
        <v>#N/A</v>
      </c>
      <c r="T445" t="e">
        <f t="shared" si="83"/>
        <v>#N/A</v>
      </c>
    </row>
    <row r="446" spans="6:20" ht="12.75">
      <c r="F446">
        <v>443</v>
      </c>
      <c r="G446">
        <f>(COUNT(F$1:F446)-1)/COUNT(F:F)*360</f>
        <v>159.59879638916752</v>
      </c>
      <c r="H446">
        <f t="shared" si="72"/>
        <v>-8.956717809885264</v>
      </c>
      <c r="I446">
        <f t="shared" si="73"/>
        <v>1.5296658522876496</v>
      </c>
      <c r="J446" t="e">
        <f t="shared" si="74"/>
        <v>#N/A</v>
      </c>
      <c r="K446" t="e">
        <f t="shared" si="75"/>
        <v>#N/A</v>
      </c>
      <c r="M446">
        <f t="shared" si="76"/>
        <v>-20.52157808403298</v>
      </c>
      <c r="N446">
        <f t="shared" si="77"/>
        <v>-3.1536294175599515</v>
      </c>
      <c r="O446" t="e">
        <f t="shared" si="78"/>
        <v>#N/A</v>
      </c>
      <c r="P446" t="e">
        <f t="shared" si="79"/>
        <v>#N/A</v>
      </c>
      <c r="Q446">
        <f t="shared" si="80"/>
        <v>18.991912231745335</v>
      </c>
      <c r="R446">
        <f t="shared" si="81"/>
        <v>-5.803088392325311</v>
      </c>
      <c r="S446" t="e">
        <f t="shared" si="82"/>
        <v>#N/A</v>
      </c>
      <c r="T446" t="e">
        <f t="shared" si="83"/>
        <v>#N/A</v>
      </c>
    </row>
    <row r="447" spans="6:20" ht="12.75">
      <c r="F447">
        <v>444</v>
      </c>
      <c r="G447">
        <f>(COUNT(F$1:F447)-1)/COUNT(F:F)*360</f>
        <v>159.95987963891676</v>
      </c>
      <c r="H447">
        <f t="shared" si="72"/>
        <v>-9.040338812838673</v>
      </c>
      <c r="I447">
        <f t="shared" si="73"/>
        <v>1.458393130569701</v>
      </c>
      <c r="J447" t="e">
        <f t="shared" si="74"/>
        <v>#N/A</v>
      </c>
      <c r="K447" t="e">
        <f t="shared" si="75"/>
        <v>#N/A</v>
      </c>
      <c r="M447">
        <f t="shared" si="76"/>
        <v>-20.558359636021596</v>
      </c>
      <c r="N447">
        <f t="shared" si="77"/>
        <v>-3.2571639066412583</v>
      </c>
      <c r="O447" t="e">
        <f t="shared" si="78"/>
        <v>#N/A</v>
      </c>
      <c r="P447" t="e">
        <f t="shared" si="79"/>
        <v>#N/A</v>
      </c>
      <c r="Q447">
        <f t="shared" si="80"/>
        <v>19.099966505451896</v>
      </c>
      <c r="R447">
        <f t="shared" si="81"/>
        <v>-5.783174906197413</v>
      </c>
      <c r="S447" t="e">
        <f t="shared" si="82"/>
        <v>#N/A</v>
      </c>
      <c r="T447" t="e">
        <f t="shared" si="83"/>
        <v>#N/A</v>
      </c>
    </row>
    <row r="448" spans="6:20" ht="12.75">
      <c r="F448">
        <v>445</v>
      </c>
      <c r="G448">
        <f>(COUNT(F$1:F448)-1)/COUNT(F:F)*360</f>
        <v>160.320962888666</v>
      </c>
      <c r="H448">
        <f t="shared" si="72"/>
        <v>-9.123938350028766</v>
      </c>
      <c r="I448">
        <f t="shared" si="73"/>
        <v>1.388938577922912</v>
      </c>
      <c r="J448" t="e">
        <f t="shared" si="74"/>
        <v>#N/A</v>
      </c>
      <c r="K448" t="e">
        <f t="shared" si="75"/>
        <v>#N/A</v>
      </c>
      <c r="M448">
        <f t="shared" si="76"/>
        <v>-20.596031682649443</v>
      </c>
      <c r="N448">
        <f t="shared" si="77"/>
        <v>-3.359113082236908</v>
      </c>
      <c r="O448" t="e">
        <f t="shared" si="78"/>
        <v>#N/A</v>
      </c>
      <c r="P448" t="e">
        <f t="shared" si="79"/>
        <v>#N/A</v>
      </c>
      <c r="Q448">
        <f t="shared" si="80"/>
        <v>19.207093104726532</v>
      </c>
      <c r="R448">
        <f t="shared" si="81"/>
        <v>-5.764825267791856</v>
      </c>
      <c r="S448" t="e">
        <f t="shared" si="82"/>
        <v>#N/A</v>
      </c>
      <c r="T448" t="e">
        <f t="shared" si="83"/>
        <v>#N/A</v>
      </c>
    </row>
    <row r="449" spans="6:20" ht="12.75">
      <c r="F449">
        <v>446</v>
      </c>
      <c r="G449">
        <f>(COUNT(F$1:F449)-1)/COUNT(F:F)*360</f>
        <v>160.68204613841525</v>
      </c>
      <c r="H449">
        <f t="shared" si="72"/>
        <v>-9.207453826914652</v>
      </c>
      <c r="I449">
        <f t="shared" si="73"/>
        <v>1.3213146571186098</v>
      </c>
      <c r="J449" t="e">
        <f t="shared" si="74"/>
        <v>#N/A</v>
      </c>
      <c r="K449" t="e">
        <f t="shared" si="75"/>
        <v>#N/A</v>
      </c>
      <c r="M449">
        <f t="shared" si="76"/>
        <v>-20.63454624683964</v>
      </c>
      <c r="N449">
        <f t="shared" si="77"/>
        <v>-3.4594348539998836</v>
      </c>
      <c r="O449" t="e">
        <f t="shared" si="78"/>
        <v>#N/A</v>
      </c>
      <c r="P449" t="e">
        <f t="shared" si="79"/>
        <v>#N/A</v>
      </c>
      <c r="Q449">
        <f t="shared" si="80"/>
        <v>19.31323158972103</v>
      </c>
      <c r="R449">
        <f t="shared" si="81"/>
        <v>-5.748018972914766</v>
      </c>
      <c r="S449" t="e">
        <f t="shared" si="82"/>
        <v>#N/A</v>
      </c>
      <c r="T449" t="e">
        <f t="shared" si="83"/>
        <v>#N/A</v>
      </c>
    </row>
    <row r="450" spans="6:20" ht="12.75">
      <c r="F450">
        <v>447</v>
      </c>
      <c r="G450">
        <f>(COUNT(F$1:F450)-1)/COUNT(F:F)*360</f>
        <v>161.0431293881645</v>
      </c>
      <c r="H450">
        <f t="shared" si="72"/>
        <v>-9.290822375982206</v>
      </c>
      <c r="I450">
        <f t="shared" si="73"/>
        <v>1.25553188595429</v>
      </c>
      <c r="J450" t="e">
        <f t="shared" si="74"/>
        <v>#N/A</v>
      </c>
      <c r="K450" t="e">
        <f t="shared" si="75"/>
        <v>#N/A</v>
      </c>
      <c r="M450">
        <f t="shared" si="76"/>
        <v>-20.67385414262663</v>
      </c>
      <c r="N450">
        <f t="shared" si="77"/>
        <v>-3.5580886794933</v>
      </c>
      <c r="O450" t="e">
        <f t="shared" si="78"/>
        <v>#N/A</v>
      </c>
      <c r="P450" t="e">
        <f t="shared" si="79"/>
        <v>#N/A</v>
      </c>
      <c r="Q450">
        <f t="shared" si="80"/>
        <v>19.41832225667234</v>
      </c>
      <c r="R450">
        <f t="shared" si="81"/>
        <v>-5.7327336964889035</v>
      </c>
      <c r="S450" t="e">
        <f t="shared" si="82"/>
        <v>#N/A</v>
      </c>
      <c r="T450" t="e">
        <f t="shared" si="83"/>
        <v>#N/A</v>
      </c>
    </row>
    <row r="451" spans="6:20" ht="12.75">
      <c r="F451">
        <v>448</v>
      </c>
      <c r="G451">
        <f>(COUNT(F$1:F451)-1)/COUNT(F:F)*360</f>
        <v>161.40421263791373</v>
      </c>
      <c r="H451">
        <f t="shared" si="72"/>
        <v>-9.37398091836443</v>
      </c>
      <c r="I451">
        <f t="shared" si="73"/>
        <v>1.191598829060012</v>
      </c>
      <c r="J451" t="e">
        <f t="shared" si="74"/>
        <v>#N/A</v>
      </c>
      <c r="K451" t="e">
        <f t="shared" si="75"/>
        <v>#N/A</v>
      </c>
      <c r="M451">
        <f t="shared" si="76"/>
        <v>-20.713905024424186</v>
      </c>
      <c r="N451">
        <f t="shared" si="77"/>
        <v>-3.6550356020964525</v>
      </c>
      <c r="O451" t="e">
        <f t="shared" si="78"/>
        <v>#N/A</v>
      </c>
      <c r="P451" t="e">
        <f t="shared" si="79"/>
        <v>#N/A</v>
      </c>
      <c r="Q451">
        <f t="shared" si="80"/>
        <v>19.522306195364173</v>
      </c>
      <c r="R451">
        <f t="shared" si="81"/>
        <v>-5.718945316267975</v>
      </c>
      <c r="S451" t="e">
        <f t="shared" si="82"/>
        <v>#N/A</v>
      </c>
      <c r="T451" t="e">
        <f t="shared" si="83"/>
        <v>#N/A</v>
      </c>
    </row>
    <row r="452" spans="6:20" ht="12.75">
      <c r="F452">
        <v>449</v>
      </c>
      <c r="G452">
        <f>(COUNT(F$1:F452)-1)/COUNT(F:F)*360</f>
        <v>161.765295887663</v>
      </c>
      <c r="H452">
        <f aca="true" t="shared" si="84" ref="H452:H515">IF(OR(MOD($G452/360,2*$C$5/$C$4)&lt;$C$5/$C$4,$C$6),($C$4-$C$5)*COS($G452/180*PI())+$C$5*COS(($G452-$G452*$C$4/$C$5)/180*PI()),NA())</f>
        <v>-9.456866225685735</v>
      </c>
      <c r="I452">
        <f aca="true" t="shared" si="85" ref="I452:I515">IF(OR(MOD($G452/360,2*$C$5/$C$4)&lt;$C$5/$C$4,$C$6),($C$4-$C$5)*SIN($G452/180*PI())+$C$5*SIN(($G452-$G452*$C$4/$C$5)/180*PI()),NA())</f>
        <v>1.129522091648942</v>
      </c>
      <c r="J452" t="e">
        <f aca="true" t="shared" si="86" ref="J452:J515">IF(OR(MOD($G452/360,2*$C$5/$C$4)&gt;$C$5/$C$4,$C$6),($C$4+$C$5)*COS($G452/180*PI())+$C$5*COS(($G452+180+$G452*$C$4/$C$5)/180*PI()),NA())</f>
        <v>#N/A</v>
      </c>
      <c r="K452" t="e">
        <f aca="true" t="shared" si="87" ref="K452:K515">IF(OR(MOD($G452/360,2*$C$5/$C$4)&gt;$C$5/$C$4,$C$6),($C$4+$C$5)*SIN($G452/180*PI())+$C$5*SIN(($G452+180+$G452*$C$4/$C$5)/180*PI()),NA())</f>
        <v>#N/A</v>
      </c>
      <c r="M452">
        <f t="shared" si="76"/>
        <v>-20.75464743745938</v>
      </c>
      <c r="N452">
        <f t="shared" si="77"/>
        <v>-3.7502382873391475</v>
      </c>
      <c r="O452" t="e">
        <f t="shared" si="78"/>
        <v>#N/A</v>
      </c>
      <c r="P452" t="e">
        <f t="shared" si="79"/>
        <v>#N/A</v>
      </c>
      <c r="Q452">
        <f t="shared" si="80"/>
        <v>19.62512534581044</v>
      </c>
      <c r="R452">
        <f t="shared" si="81"/>
        <v>-5.706627938346585</v>
      </c>
      <c r="S452" t="e">
        <f t="shared" si="82"/>
        <v>#N/A</v>
      </c>
      <c r="T452" t="e">
        <f t="shared" si="83"/>
        <v>#N/A</v>
      </c>
    </row>
    <row r="453" spans="6:20" ht="12.75">
      <c r="F453">
        <v>450</v>
      </c>
      <c r="G453">
        <f>(COUNT(F$1:F453)-1)/COUNT(F:F)*360</f>
        <v>162.12637913741224</v>
      </c>
      <c r="H453">
        <f t="shared" si="84"/>
        <v>-9.539414982068909</v>
      </c>
      <c r="I453">
        <f t="shared" si="85"/>
        <v>1.0693063152181952</v>
      </c>
      <c r="J453" t="e">
        <f t="shared" si="86"/>
        <v>#N/A</v>
      </c>
      <c r="K453" t="e">
        <f t="shared" si="87"/>
        <v>#N/A</v>
      </c>
      <c r="M453">
        <f aca="true" t="shared" si="88" ref="M453:M516">H453*COS($C$10/180*PI())-I453*SIN($C$10/180*PI())+$C$9</f>
        <v>-20.796028869322647</v>
      </c>
      <c r="N453">
        <f aca="true" t="shared" si="89" ref="N453:N516">I453*COS($C$10/180*PI())+H453*SIN($C$10/180*PI())</f>
        <v>-3.8436610576283656</v>
      </c>
      <c r="O453" t="e">
        <f aca="true" t="shared" si="90" ref="O453:O516">J453*COS($C$10/180*PI())-K453*SIN($C$10/180*PI())+$C$9</f>
        <v>#N/A</v>
      </c>
      <c r="P453" t="e">
        <f aca="true" t="shared" si="91" ref="P453:P516">K453*COS($C$10/180*PI())+J453*SIN($C$10/180*PI())</f>
        <v>#N/A</v>
      </c>
      <c r="Q453">
        <f aca="true" t="shared" si="92" ref="Q453:Q516">H453*COS($C$12/180*PI())-I453*SIN($C$12/180*PI())+$C$11</f>
        <v>19.726722554104455</v>
      </c>
      <c r="R453">
        <f aca="true" t="shared" si="93" ref="R453:R516">I453*COS($C$12/180*PI())+H453*SIN($C$12/180*PI())</f>
        <v>-5.695753924440542</v>
      </c>
      <c r="S453" t="e">
        <f aca="true" t="shared" si="94" ref="S453:S516">J453*COS($C$12/180*PI())-K453*SIN($C$12/180*PI())+$C$11</f>
        <v>#N/A</v>
      </c>
      <c r="T453" t="e">
        <f aca="true" t="shared" si="95" ref="T453:T516">K453*COS($C$12/180*PI())+J453*SIN($C$12/180*PI())</f>
        <v>#N/A</v>
      </c>
    </row>
    <row r="454" spans="6:20" ht="12.75">
      <c r="F454">
        <v>451</v>
      </c>
      <c r="G454">
        <f>(COUNT(F$1:F454)-1)/COUNT(F:F)*360</f>
        <v>162.4874623871615</v>
      </c>
      <c r="H454">
        <f t="shared" si="84"/>
        <v>-9.62156384624322</v>
      </c>
      <c r="I454">
        <f t="shared" si="85"/>
        <v>1.010954175204005</v>
      </c>
      <c r="J454" t="e">
        <f t="shared" si="86"/>
        <v>#N/A</v>
      </c>
      <c r="K454" t="e">
        <f t="shared" si="87"/>
        <v>#N/A</v>
      </c>
      <c r="M454">
        <f t="shared" si="88"/>
        <v>-20.837995802582544</v>
      </c>
      <c r="N454">
        <f t="shared" si="89"/>
        <v>-3.9352699253329964</v>
      </c>
      <c r="O454" t="e">
        <f t="shared" si="90"/>
        <v>#N/A</v>
      </c>
      <c r="P454" t="e">
        <f t="shared" si="91"/>
        <v>#N/A</v>
      </c>
      <c r="Q454">
        <f t="shared" si="92"/>
        <v>19.827041627378538</v>
      </c>
      <c r="R454">
        <f t="shared" si="93"/>
        <v>-5.686293920910222</v>
      </c>
      <c r="S454" t="e">
        <f t="shared" si="94"/>
        <v>#N/A</v>
      </c>
      <c r="T454" t="e">
        <f t="shared" si="95"/>
        <v>#N/A</v>
      </c>
    </row>
    <row r="455" spans="6:20" ht="12.75">
      <c r="F455">
        <v>452</v>
      </c>
      <c r="G455">
        <f>(COUNT(F$1:F455)-1)/COUNT(F:F)*360</f>
        <v>162.84854563691073</v>
      </c>
      <c r="H455">
        <f t="shared" si="84"/>
        <v>-9.703249513691967</v>
      </c>
      <c r="I455">
        <f t="shared" si="85"/>
        <v>0.9544663805936477</v>
      </c>
      <c r="J455" t="e">
        <f t="shared" si="86"/>
        <v>#N/A</v>
      </c>
      <c r="K455" t="e">
        <f t="shared" si="87"/>
        <v>#N/A</v>
      </c>
      <c r="M455">
        <f t="shared" si="88"/>
        <v>-20.880493768413068</v>
      </c>
      <c r="N455">
        <f t="shared" si="89"/>
        <v>-4.025032624193697</v>
      </c>
      <c r="O455" t="e">
        <f t="shared" si="90"/>
        <v>#N/A</v>
      </c>
      <c r="P455" t="e">
        <f t="shared" si="91"/>
        <v>#N/A</v>
      </c>
      <c r="Q455">
        <f t="shared" si="92"/>
        <v>19.92602738781942</v>
      </c>
      <c r="R455">
        <f t="shared" si="93"/>
        <v>-5.678216889498268</v>
      </c>
      <c r="S455" t="e">
        <f t="shared" si="94"/>
        <v>#N/A</v>
      </c>
      <c r="T455" t="e">
        <f t="shared" si="95"/>
        <v>#N/A</v>
      </c>
    </row>
    <row r="456" spans="6:20" ht="12.75">
      <c r="F456">
        <v>453</v>
      </c>
      <c r="G456">
        <f>(COUNT(F$1:F456)-1)/COUNT(F:F)*360</f>
        <v>163.20962888665997</v>
      </c>
      <c r="H456">
        <f t="shared" si="84"/>
        <v>-9.784408778777907</v>
      </c>
      <c r="I456">
        <f t="shared" si="85"/>
        <v>0.8998416754942684</v>
      </c>
      <c r="J456" t="e">
        <f t="shared" si="86"/>
        <v>#N/A</v>
      </c>
      <c r="K456" t="e">
        <f t="shared" si="87"/>
        <v>#N/A</v>
      </c>
      <c r="M456">
        <f t="shared" si="88"/>
        <v>-20.92346740118028</v>
      </c>
      <c r="N456">
        <f t="shared" si="89"/>
        <v>-4.112918639026963</v>
      </c>
      <c r="O456" t="e">
        <f t="shared" si="90"/>
        <v>#N/A</v>
      </c>
      <c r="P456" t="e">
        <f t="shared" si="91"/>
        <v>#N/A</v>
      </c>
      <c r="Q456">
        <f t="shared" si="92"/>
        <v>20.02362572568601</v>
      </c>
      <c r="R456">
        <f t="shared" si="93"/>
        <v>-5.671490139750942</v>
      </c>
      <c r="S456" t="e">
        <f t="shared" si="94"/>
        <v>#N/A</v>
      </c>
      <c r="T456" t="e">
        <f t="shared" si="95"/>
        <v>#N/A</v>
      </c>
    </row>
    <row r="457" spans="6:20" ht="12.75">
      <c r="F457">
        <v>454</v>
      </c>
      <c r="G457">
        <f>(COUNT(F$1:F457)-1)/COUNT(F:F)*360</f>
        <v>163.5707121364092</v>
      </c>
      <c r="H457">
        <f t="shared" si="84"/>
        <v>-9.864978596784818</v>
      </c>
      <c r="I457">
        <f t="shared" si="85"/>
        <v>0.8470768426570399</v>
      </c>
      <c r="J457" t="e">
        <f t="shared" si="86"/>
        <v>#N/A</v>
      </c>
      <c r="K457" t="e">
        <f t="shared" si="87"/>
        <v>#N/A</v>
      </c>
      <c r="M457">
        <f t="shared" si="88"/>
        <v>-20.966860493933936</v>
      </c>
      <c r="N457">
        <f t="shared" si="89"/>
        <v>-4.198899233693898</v>
      </c>
      <c r="O457" t="e">
        <f t="shared" si="90"/>
        <v>#N/A</v>
      </c>
      <c r="P457" t="e">
        <f t="shared" si="91"/>
        <v>#N/A</v>
      </c>
      <c r="Q457">
        <f t="shared" si="92"/>
        <v>20.119783651276897</v>
      </c>
      <c r="R457">
        <f t="shared" si="93"/>
        <v>-5.666079363090918</v>
      </c>
      <c r="S457" t="e">
        <f t="shared" si="94"/>
        <v>#N/A</v>
      </c>
      <c r="T457" t="e">
        <f t="shared" si="95"/>
        <v>#N/A</v>
      </c>
    </row>
    <row r="458" spans="6:20" ht="12.75">
      <c r="F458">
        <v>455</v>
      </c>
      <c r="G458">
        <f>(COUNT(F$1:F458)-1)/COUNT(F:F)*360</f>
        <v>163.93179538615848</v>
      </c>
      <c r="H458">
        <f t="shared" si="84"/>
        <v>-9.944896145813662</v>
      </c>
      <c r="I458">
        <f t="shared" si="85"/>
        <v>0.7961667089530322</v>
      </c>
      <c r="J458" t="e">
        <f t="shared" si="86"/>
        <v>#N/A</v>
      </c>
      <c r="K458" t="e">
        <f t="shared" si="87"/>
        <v>#N/A</v>
      </c>
      <c r="M458">
        <f t="shared" si="88"/>
        <v>-21.0106160547491</v>
      </c>
      <c r="N458">
        <f t="shared" si="89"/>
        <v>-4.2829474773060525</v>
      </c>
      <c r="O458" t="e">
        <f t="shared" si="90"/>
        <v>#N/A</v>
      </c>
      <c r="P458" t="e">
        <f t="shared" si="91"/>
        <v>#N/A</v>
      </c>
      <c r="Q458">
        <f t="shared" si="92"/>
        <v>20.21444934579607</v>
      </c>
      <c r="R458">
        <f t="shared" si="93"/>
        <v>-5.661948668507607</v>
      </c>
      <c r="S458" t="e">
        <f t="shared" si="94"/>
        <v>#N/A</v>
      </c>
      <c r="T458" t="e">
        <f t="shared" si="95"/>
        <v>#N/A</v>
      </c>
    </row>
    <row r="459" spans="6:20" ht="12.75">
      <c r="F459">
        <v>456</v>
      </c>
      <c r="G459">
        <f>(COUNT(F$1:F459)-1)/COUNT(F:F)*360</f>
        <v>164.29287863590773</v>
      </c>
      <c r="H459">
        <f t="shared" si="84"/>
        <v>-10.024098888471864</v>
      </c>
      <c r="I459">
        <f t="shared" si="85"/>
        <v>0.7471041527952731</v>
      </c>
      <c r="J459" t="e">
        <f t="shared" si="86"/>
        <v>#N/A</v>
      </c>
      <c r="K459" t="e">
        <f t="shared" si="87"/>
        <v>#N/A</v>
      </c>
      <c r="M459">
        <f t="shared" si="88"/>
        <v>-21.054676363861624</v>
      </c>
      <c r="N459">
        <f t="shared" si="89"/>
        <v>-4.365038268642373</v>
      </c>
      <c r="O459" t="e">
        <f t="shared" si="90"/>
        <v>#N/A</v>
      </c>
      <c r="P459" t="e">
        <f t="shared" si="91"/>
        <v>#N/A</v>
      </c>
      <c r="Q459">
        <f t="shared" si="92"/>
        <v>20.30757221106635</v>
      </c>
      <c r="R459">
        <f t="shared" si="93"/>
        <v>-5.659060619829488</v>
      </c>
      <c r="S459" t="e">
        <f t="shared" si="94"/>
        <v>#N/A</v>
      </c>
      <c r="T459" t="e">
        <f t="shared" si="95"/>
        <v>#N/A</v>
      </c>
    </row>
    <row r="460" spans="6:20" ht="12.75">
      <c r="F460">
        <v>457</v>
      </c>
      <c r="G460">
        <f>(COUNT(F$1:F460)-1)/COUNT(F:F)*360</f>
        <v>164.65396188565697</v>
      </c>
      <c r="H460">
        <f t="shared" si="84"/>
        <v>-10.102524633294731</v>
      </c>
      <c r="I460">
        <f t="shared" si="85"/>
        <v>0.6998801134995685</v>
      </c>
      <c r="J460" t="e">
        <f t="shared" si="86"/>
        <v>#N/A</v>
      </c>
      <c r="K460" t="e">
        <f t="shared" si="87"/>
        <v>#N/A</v>
      </c>
      <c r="M460">
        <f t="shared" si="88"/>
        <v>-21.098983031541092</v>
      </c>
      <c r="N460">
        <f t="shared" si="89"/>
        <v>-4.445148358753202</v>
      </c>
      <c r="O460" t="e">
        <f t="shared" si="90"/>
        <v>#N/A</v>
      </c>
      <c r="P460" t="e">
        <f t="shared" si="91"/>
        <v>#N/A</v>
      </c>
      <c r="Q460">
        <f t="shared" si="92"/>
        <v>20.399102918041525</v>
      </c>
      <c r="R460">
        <f t="shared" si="93"/>
        <v>-5.6573762745415275</v>
      </c>
      <c r="S460" t="e">
        <f t="shared" si="94"/>
        <v>#N/A</v>
      </c>
      <c r="T460" t="e">
        <f t="shared" si="95"/>
        <v>#N/A</v>
      </c>
    </row>
    <row r="461" spans="6:20" ht="12.75">
      <c r="F461">
        <v>458</v>
      </c>
      <c r="G461">
        <f>(COUNT(F$1:F461)-1)/COUNT(F:F)*360</f>
        <v>165.0150451354062</v>
      </c>
      <c r="H461">
        <f t="shared" si="84"/>
        <v>-10.180111595837621</v>
      </c>
      <c r="I461">
        <f t="shared" si="85"/>
        <v>0.6544836025746132</v>
      </c>
      <c r="J461" t="e">
        <f t="shared" si="86"/>
        <v>#N/A</v>
      </c>
      <c r="K461" t="e">
        <f t="shared" si="87"/>
        <v>#N/A</v>
      </c>
      <c r="M461">
        <f t="shared" si="88"/>
        <v>-21.143477056643228</v>
      </c>
      <c r="N461">
        <f t="shared" si="89"/>
        <v>-4.523256371728836</v>
      </c>
      <c r="O461" t="e">
        <f t="shared" si="90"/>
        <v>#N/A</v>
      </c>
      <c r="P461" t="e">
        <f t="shared" si="91"/>
        <v>#N/A</v>
      </c>
      <c r="Q461">
        <f t="shared" si="92"/>
        <v>20.488993454068616</v>
      </c>
      <c r="R461">
        <f t="shared" si="93"/>
        <v>-5.656855224108783</v>
      </c>
      <c r="S461" t="e">
        <f t="shared" si="94"/>
        <v>#N/A</v>
      </c>
      <c r="T461" t="e">
        <f t="shared" si="95"/>
        <v>#N/A</v>
      </c>
    </row>
    <row r="462" spans="6:20" ht="12.75">
      <c r="F462">
        <v>459</v>
      </c>
      <c r="G462">
        <f>(COUNT(F$1:F462)-1)/COUNT(F:F)*360</f>
        <v>165.37612838515545</v>
      </c>
      <c r="H462">
        <f t="shared" si="84"/>
        <v>-10.256798459378693</v>
      </c>
      <c r="I462">
        <f t="shared" si="85"/>
        <v>0.6109017169302324</v>
      </c>
      <c r="J462" t="e">
        <f t="shared" si="86"/>
        <v>#N/A</v>
      </c>
      <c r="K462" t="e">
        <f t="shared" si="87"/>
        <v>#N/A</v>
      </c>
      <c r="M462">
        <f t="shared" si="88"/>
        <v>-21.188098885784157</v>
      </c>
      <c r="N462">
        <f t="shared" si="89"/>
        <v>-4.5993428236122345</v>
      </c>
      <c r="O462" t="e">
        <f t="shared" si="90"/>
        <v>#N/A</v>
      </c>
      <c r="P462" t="e">
        <f t="shared" si="91"/>
        <v>#N/A</v>
      </c>
      <c r="Q462">
        <f t="shared" si="92"/>
        <v>20.577197168853925</v>
      </c>
      <c r="R462">
        <f t="shared" si="93"/>
        <v>-5.657455635766457</v>
      </c>
      <c r="S462" t="e">
        <f t="shared" si="94"/>
        <v>#N/A</v>
      </c>
      <c r="T462" t="e">
        <f t="shared" si="95"/>
        <v>#N/A</v>
      </c>
    </row>
    <row r="463" spans="6:20" ht="12.75">
      <c r="F463">
        <v>460</v>
      </c>
      <c r="G463">
        <f>(COUNT(F$1:F463)-1)/COUNT(F:F)*360</f>
        <v>165.7372116349047</v>
      </c>
      <c r="H463">
        <f t="shared" si="84"/>
        <v>-10.332524435171647</v>
      </c>
      <c r="I463">
        <f t="shared" si="85"/>
        <v>0.5691196539903947</v>
      </c>
      <c r="J463" t="e">
        <f t="shared" si="86"/>
        <v>#N/A</v>
      </c>
      <c r="K463" t="e">
        <f t="shared" si="87"/>
        <v>#N/A</v>
      </c>
      <c r="M463">
        <f t="shared" si="88"/>
        <v>-21.232788473077303</v>
      </c>
      <c r="N463">
        <f t="shared" si="89"/>
        <v>-4.6733901394371316</v>
      </c>
      <c r="O463" t="e">
        <f t="shared" si="90"/>
        <v>#N/A</v>
      </c>
      <c r="P463" t="e">
        <f t="shared" si="91"/>
        <v>#N/A</v>
      </c>
      <c r="Q463">
        <f t="shared" si="92"/>
        <v>20.663668819086908</v>
      </c>
      <c r="R463">
        <f t="shared" si="93"/>
        <v>-5.659134295734514</v>
      </c>
      <c r="S463" t="e">
        <f t="shared" si="94"/>
        <v>#N/A</v>
      </c>
      <c r="T463" t="e">
        <f t="shared" si="95"/>
        <v>#N/A</v>
      </c>
    </row>
    <row r="464" spans="6:20" ht="12.75">
      <c r="F464">
        <v>461</v>
      </c>
      <c r="G464">
        <f>(COUNT(F$1:F464)-1)/COUNT(F:F)*360</f>
        <v>166.09829488465397</v>
      </c>
      <c r="H464">
        <f t="shared" si="84"/>
        <v>-10.407229322188902</v>
      </c>
      <c r="I464">
        <f t="shared" si="85"/>
        <v>0.5291207286959903</v>
      </c>
      <c r="J464" t="e">
        <f t="shared" si="86"/>
        <v>#N/A</v>
      </c>
      <c r="K464" t="e">
        <f t="shared" si="87"/>
        <v>#N/A</v>
      </c>
      <c r="M464">
        <f t="shared" si="88"/>
        <v>-21.27748534037389</v>
      </c>
      <c r="N464">
        <f t="shared" si="89"/>
        <v>-4.745382668374789</v>
      </c>
      <c r="O464" t="e">
        <f t="shared" si="90"/>
        <v>#N/A</v>
      </c>
      <c r="P464" t="e">
        <f t="shared" si="91"/>
        <v>#N/A</v>
      </c>
      <c r="Q464">
        <f t="shared" si="92"/>
        <v>20.7483646116779</v>
      </c>
      <c r="R464">
        <f t="shared" si="93"/>
        <v>-5.661846653814112</v>
      </c>
      <c r="S464" t="e">
        <f t="shared" si="94"/>
        <v>#N/A</v>
      </c>
      <c r="T464" t="e">
        <f t="shared" si="95"/>
        <v>#N/A</v>
      </c>
    </row>
    <row r="465" spans="6:20" ht="12.75">
      <c r="F465">
        <v>462</v>
      </c>
      <c r="G465">
        <f>(COUNT(F$1:F465)-1)/COUNT(F:F)*360</f>
        <v>166.4593781344032</v>
      </c>
      <c r="H465">
        <f t="shared" si="84"/>
        <v>-10.480853566295727</v>
      </c>
      <c r="I465">
        <f t="shared" si="85"/>
        <v>0.4908863923804496</v>
      </c>
      <c r="J465" t="e">
        <f t="shared" si="86"/>
        <v>#N/A</v>
      </c>
      <c r="K465" t="e">
        <f t="shared" si="87"/>
        <v>#N/A</v>
      </c>
      <c r="M465">
        <f t="shared" si="88"/>
        <v>-21.322128637947056</v>
      </c>
      <c r="N465">
        <f t="shared" si="89"/>
        <v>-4.8153066969742975</v>
      </c>
      <c r="O465" t="e">
        <f t="shared" si="90"/>
        <v>#N/A</v>
      </c>
      <c r="P465" t="e">
        <f t="shared" si="91"/>
        <v>#N/A</v>
      </c>
      <c r="Q465">
        <f t="shared" si="92"/>
        <v>20.831242245566607</v>
      </c>
      <c r="R465">
        <f t="shared" si="93"/>
        <v>-5.665546869321427</v>
      </c>
      <c r="S465" t="e">
        <f t="shared" si="94"/>
        <v>#N/A</v>
      </c>
      <c r="T465" t="e">
        <f t="shared" si="95"/>
        <v>#N/A</v>
      </c>
    </row>
    <row r="466" spans="6:20" ht="12.75">
      <c r="F466">
        <v>463</v>
      </c>
      <c r="G466">
        <f>(COUNT(F$1:F466)-1)/COUNT(F:F)*360</f>
        <v>166.82046138415245</v>
      </c>
      <c r="H466">
        <f t="shared" si="84"/>
        <v>-10.553338318796762</v>
      </c>
      <c r="I466">
        <f t="shared" si="85"/>
        <v>0.454396253499171</v>
      </c>
      <c r="J466" t="e">
        <f t="shared" si="86"/>
        <v>#N/A</v>
      </c>
      <c r="K466" t="e">
        <f t="shared" si="87"/>
        <v>#N/A</v>
      </c>
      <c r="M466">
        <f t="shared" si="88"/>
        <v>-21.366657205559342</v>
      </c>
      <c r="N466">
        <f t="shared" si="89"/>
        <v>-4.883150460483624</v>
      </c>
      <c r="O466" t="e">
        <f t="shared" si="90"/>
        <v>#N/A</v>
      </c>
      <c r="P466" t="e">
        <f t="shared" si="91"/>
        <v>#N/A</v>
      </c>
      <c r="Q466">
        <f t="shared" si="92"/>
        <v>20.912260952060173</v>
      </c>
      <c r="R466">
        <f t="shared" si="93"/>
        <v>-5.6701878583131355</v>
      </c>
      <c r="S466" t="e">
        <f t="shared" si="94"/>
        <v>#N/A</v>
      </c>
      <c r="T466" t="e">
        <f t="shared" si="95"/>
        <v>#N/A</v>
      </c>
    </row>
    <row r="467" spans="6:20" ht="12.75">
      <c r="F467">
        <v>464</v>
      </c>
      <c r="G467">
        <f>(COUNT(F$1:F467)-1)/COUNT(F:F)*360</f>
        <v>167.18154463390172</v>
      </c>
      <c r="H467">
        <f t="shared" si="84"/>
        <v>-10.624625494296744</v>
      </c>
      <c r="I467">
        <f t="shared" si="85"/>
        <v>0.4196281001923692</v>
      </c>
      <c r="J467" t="e">
        <f t="shared" si="86"/>
        <v>#N/A</v>
      </c>
      <c r="K467" t="e">
        <f t="shared" si="87"/>
        <v>#N/A</v>
      </c>
      <c r="M467">
        <f t="shared" si="88"/>
        <v>-21.411009633852963</v>
      </c>
      <c r="N467">
        <f t="shared" si="89"/>
        <v>-4.948904152239978</v>
      </c>
      <c r="O467" t="e">
        <f t="shared" si="90"/>
        <v>#N/A</v>
      </c>
      <c r="P467" t="e">
        <f t="shared" si="91"/>
        <v>#N/A</v>
      </c>
      <c r="Q467">
        <f t="shared" si="92"/>
        <v>20.991381533660594</v>
      </c>
      <c r="R467">
        <f t="shared" si="93"/>
        <v>-5.6757213420567645</v>
      </c>
      <c r="S467" t="e">
        <f t="shared" si="94"/>
        <v>#N/A</v>
      </c>
      <c r="T467" t="e">
        <f t="shared" si="95"/>
        <v>#N/A</v>
      </c>
    </row>
    <row r="468" spans="6:20" ht="12.75">
      <c r="F468">
        <v>465</v>
      </c>
      <c r="G468">
        <f>(COUNT(F$1:F468)-1)/COUNT(F:F)*360</f>
        <v>167.54262788365097</v>
      </c>
      <c r="H468">
        <f t="shared" si="84"/>
        <v>-10.694657827817933</v>
      </c>
      <c r="I468">
        <f t="shared" si="85"/>
        <v>0.3865579246585855</v>
      </c>
      <c r="J468" t="e">
        <f t="shared" si="86"/>
        <v>#N/A</v>
      </c>
      <c r="K468" t="e">
        <f t="shared" si="87"/>
        <v>#N/A</v>
      </c>
      <c r="M468">
        <f t="shared" si="88"/>
        <v>-21.455124326001727</v>
      </c>
      <c r="N468">
        <f t="shared" si="89"/>
        <v>-5.012559931120439</v>
      </c>
      <c r="O468" t="e">
        <f t="shared" si="90"/>
        <v>#N/A</v>
      </c>
      <c r="P468" t="e">
        <f t="shared" si="91"/>
        <v>#N/A</v>
      </c>
      <c r="Q468">
        <f t="shared" si="92"/>
        <v>21.06856640134314</v>
      </c>
      <c r="R468">
        <f t="shared" si="93"/>
        <v>-5.682097896697492</v>
      </c>
      <c r="S468" t="e">
        <f t="shared" si="94"/>
        <v>#N/A</v>
      </c>
      <c r="T468" t="e">
        <f t="shared" si="95"/>
        <v>#N/A</v>
      </c>
    </row>
    <row r="469" spans="6:20" ht="12.75">
      <c r="F469">
        <v>466</v>
      </c>
      <c r="G469">
        <f>(COUNT(F$1:F469)-1)/COUNT(F:F)*360</f>
        <v>167.90371113340018</v>
      </c>
      <c r="H469">
        <f t="shared" si="84"/>
        <v>-10.763378931117812</v>
      </c>
      <c r="I469">
        <f t="shared" si="85"/>
        <v>0.3551599493147706</v>
      </c>
      <c r="J469" t="e">
        <f t="shared" si="86"/>
        <v>#N/A</v>
      </c>
      <c r="K469" t="e">
        <f t="shared" si="87"/>
        <v>#N/A</v>
      </c>
      <c r="M469">
        <f t="shared" si="88"/>
        <v>-21.49893955956361</v>
      </c>
      <c r="N469">
        <f t="shared" si="89"/>
        <v>-5.07411192704552</v>
      </c>
      <c r="O469" t="e">
        <f t="shared" si="90"/>
        <v>#N/A</v>
      </c>
      <c r="P469" t="e">
        <f t="shared" si="91"/>
        <v>#N/A</v>
      </c>
      <c r="Q469">
        <f t="shared" si="92"/>
        <v>21.143779610248835</v>
      </c>
      <c r="R469">
        <f t="shared" si="93"/>
        <v>-5.68926700407229</v>
      </c>
      <c r="S469" t="e">
        <f t="shared" si="94"/>
        <v>#N/A</v>
      </c>
      <c r="T469" t="e">
        <f t="shared" si="95"/>
        <v>#N/A</v>
      </c>
    </row>
    <row r="470" spans="6:20" ht="12.75">
      <c r="F470">
        <v>467</v>
      </c>
      <c r="G470">
        <f>(COUNT(F$1:F470)-1)/COUNT(F:F)*360</f>
        <v>168.26479438314945</v>
      </c>
      <c r="H470">
        <f t="shared" si="84"/>
        <v>-10.830733348150854</v>
      </c>
      <c r="I470">
        <f t="shared" si="85"/>
        <v>0.3254066547166916</v>
      </c>
      <c r="J470" t="e">
        <f t="shared" si="86"/>
        <v>#N/A</v>
      </c>
      <c r="K470" t="e">
        <f t="shared" si="87"/>
        <v>#N/A</v>
      </c>
      <c r="M470">
        <f t="shared" si="88"/>
        <v>-21.542393548472276</v>
      </c>
      <c r="N470">
        <f t="shared" si="89"/>
        <v>-5.13355624453026</v>
      </c>
      <c r="O470" t="e">
        <f t="shared" si="90"/>
        <v>#N/A</v>
      </c>
      <c r="P470" t="e">
        <f t="shared" si="91"/>
        <v>#N/A</v>
      </c>
      <c r="Q470">
        <f t="shared" si="92"/>
        <v>21.216986893755582</v>
      </c>
      <c r="R470">
        <f t="shared" si="93"/>
        <v>-5.697177103620593</v>
      </c>
      <c r="S470" t="e">
        <f t="shared" si="94"/>
        <v>#N/A</v>
      </c>
      <c r="T470" t="e">
        <f t="shared" si="95"/>
        <v>#N/A</v>
      </c>
    </row>
    <row r="471" spans="6:20" ht="12.75">
      <c r="F471">
        <v>468</v>
      </c>
      <c r="G471">
        <f>(COUNT(F$1:F471)-1)/COUNT(F:F)*360</f>
        <v>168.6258776328987</v>
      </c>
      <c r="H471">
        <f t="shared" si="84"/>
        <v>-10.896666609619505</v>
      </c>
      <c r="I471">
        <f t="shared" si="85"/>
        <v>0.2972688092120803</v>
      </c>
      <c r="J471" t="e">
        <f t="shared" si="86"/>
        <v>#N/A</v>
      </c>
      <c r="K471" t="e">
        <f t="shared" si="87"/>
        <v>#N/A</v>
      </c>
      <c r="M471">
        <f t="shared" si="88"/>
        <v>-21.585424505106182</v>
      </c>
      <c r="N471">
        <f t="shared" si="89"/>
        <v>-5.19089096427934</v>
      </c>
      <c r="O471" t="e">
        <f t="shared" si="90"/>
        <v>#N/A</v>
      </c>
      <c r="P471" t="e">
        <f t="shared" si="91"/>
        <v>#N/A</v>
      </c>
      <c r="Q471">
        <f t="shared" si="92"/>
        <v>21.2881556958941</v>
      </c>
      <c r="R471">
        <f t="shared" si="93"/>
        <v>-5.705775645340163</v>
      </c>
      <c r="S471" t="e">
        <f t="shared" si="94"/>
        <v>#N/A</v>
      </c>
      <c r="T471" t="e">
        <f t="shared" si="95"/>
        <v>#N/A</v>
      </c>
    </row>
    <row r="472" spans="6:20" ht="12.75">
      <c r="F472">
        <v>469</v>
      </c>
      <c r="G472">
        <f>(COUNT(F$1:F472)-1)/COUNT(F:F)*360</f>
        <v>168.98696088264794</v>
      </c>
      <c r="H472">
        <f t="shared" si="84"/>
        <v>-10.961125286560204</v>
      </c>
      <c r="I472">
        <f t="shared" si="85"/>
        <v>0.27071550029671543</v>
      </c>
      <c r="J472" t="e">
        <f t="shared" si="86"/>
        <v>#N/A</v>
      </c>
      <c r="K472" t="e">
        <f t="shared" si="87"/>
        <v>#N/A</v>
      </c>
      <c r="M472">
        <f t="shared" si="88"/>
        <v>-21.62797070237348</v>
      </c>
      <c r="N472">
        <f t="shared" si="89"/>
        <v>-5.246116142824932</v>
      </c>
      <c r="O472" t="e">
        <f t="shared" si="90"/>
        <v>#N/A</v>
      </c>
      <c r="P472" t="e">
        <f t="shared" si="91"/>
        <v>#N/A</v>
      </c>
      <c r="Q472">
        <f t="shared" si="92"/>
        <v>21.357255202076765</v>
      </c>
      <c r="R472">
        <f t="shared" si="93"/>
        <v>-5.71500914373527</v>
      </c>
      <c r="S472" t="e">
        <f t="shared" si="94"/>
        <v>#N/A</v>
      </c>
      <c r="T472" t="e">
        <f t="shared" si="95"/>
        <v>#N/A</v>
      </c>
    </row>
    <row r="473" spans="6:20" ht="12.75">
      <c r="F473">
        <v>470</v>
      </c>
      <c r="G473">
        <f>(COUNT(F$1:F473)-1)/COUNT(F:F)*360</f>
        <v>169.3480441323972</v>
      </c>
      <c r="H473">
        <f t="shared" si="84"/>
        <v>-11.024057042911295</v>
      </c>
      <c r="I473">
        <f t="shared" si="85"/>
        <v>0.24571416764246812</v>
      </c>
      <c r="J473" t="e">
        <f t="shared" si="86"/>
        <v>#N/A</v>
      </c>
      <c r="K473" t="e">
        <f t="shared" si="87"/>
        <v>#N/A</v>
      </c>
      <c r="M473">
        <f t="shared" si="88"/>
        <v>-21.669970535751176</v>
      </c>
      <c r="N473">
        <f t="shared" si="89"/>
        <v>-5.299233810207521</v>
      </c>
      <c r="O473" t="e">
        <f t="shared" si="90"/>
        <v>#N/A</v>
      </c>
      <c r="P473" t="e">
        <f t="shared" si="91"/>
        <v>#N/A</v>
      </c>
      <c r="Q473">
        <f t="shared" si="92"/>
        <v>21.424256368108708</v>
      </c>
      <c r="R473">
        <f t="shared" si="93"/>
        <v>-5.7248232327037725</v>
      </c>
      <c r="S473" t="e">
        <f t="shared" si="94"/>
        <v>#N/A</v>
      </c>
      <c r="T473" t="e">
        <f t="shared" si="95"/>
        <v>#N/A</v>
      </c>
    </row>
    <row r="474" spans="6:20" ht="12.75">
      <c r="F474">
        <v>471</v>
      </c>
      <c r="G474">
        <f>(COUNT(F$1:F474)-1)/COUNT(F:F)*360</f>
        <v>169.70912738214645</v>
      </c>
      <c r="H474">
        <f t="shared" si="84"/>
        <v>-11.085410687010503</v>
      </c>
      <c r="I474">
        <f t="shared" si="85"/>
        <v>0.2222306377642722</v>
      </c>
      <c r="J474" t="e">
        <f t="shared" si="86"/>
        <v>#N/A</v>
      </c>
      <c r="K474" t="e">
        <f t="shared" si="87"/>
        <v>#N/A</v>
      </c>
      <c r="M474">
        <f t="shared" si="88"/>
        <v>-21.71136258521674</v>
      </c>
      <c r="N474">
        <f t="shared" si="89"/>
        <v>-5.350247965702174</v>
      </c>
      <c r="O474" t="e">
        <f t="shared" si="90"/>
        <v>#N/A</v>
      </c>
      <c r="P474" t="e">
        <f t="shared" si="91"/>
        <v>#N/A</v>
      </c>
      <c r="Q474">
        <f t="shared" si="92"/>
        <v>21.489131947452467</v>
      </c>
      <c r="R474">
        <f t="shared" si="93"/>
        <v>-5.735162721308328</v>
      </c>
      <c r="S474" t="e">
        <f t="shared" si="94"/>
        <v>#N/A</v>
      </c>
      <c r="T474" t="e">
        <f t="shared" si="95"/>
        <v>#N/A</v>
      </c>
    </row>
    <row r="475" spans="6:20" ht="12.75">
      <c r="F475">
        <v>472</v>
      </c>
      <c r="G475">
        <f>(COUNT(F$1:F475)-1)/COUNT(F:F)*360</f>
        <v>170.0702106318957</v>
      </c>
      <c r="H475">
        <f t="shared" si="84"/>
        <v>-11.145136221971104</v>
      </c>
      <c r="I475">
        <f t="shared" si="85"/>
        <v>0.20022916029151627</v>
      </c>
      <c r="J475" t="e">
        <f t="shared" si="86"/>
        <v>#N/A</v>
      </c>
      <c r="K475" t="e">
        <f t="shared" si="87"/>
        <v>#N/A</v>
      </c>
      <c r="M475">
        <f t="shared" si="88"/>
        <v>-21.752085677010857</v>
      </c>
      <c r="N475">
        <f t="shared" si="89"/>
        <v>-5.399164571594671</v>
      </c>
      <c r="O475" t="e">
        <f t="shared" si="90"/>
        <v>#N/A</v>
      </c>
      <c r="P475" t="e">
        <f t="shared" si="91"/>
        <v>#N/A</v>
      </c>
      <c r="Q475">
        <f t="shared" si="92"/>
        <v>21.55185651671934</v>
      </c>
      <c r="R475">
        <f t="shared" si="93"/>
        <v>-5.745971650376431</v>
      </c>
      <c r="S475" t="e">
        <f t="shared" si="94"/>
        <v>#N/A</v>
      </c>
      <c r="T475" t="e">
        <f t="shared" si="95"/>
        <v>#N/A</v>
      </c>
    </row>
    <row r="476" spans="6:20" ht="12.75">
      <c r="F476">
        <v>473</v>
      </c>
      <c r="G476">
        <f>(COUNT(F$1:F476)-1)/COUNT(F:F)*360</f>
        <v>170.43129388164493</v>
      </c>
      <c r="H476">
        <f t="shared" si="84"/>
        <v>-11.203184894886567</v>
      </c>
      <c r="I476">
        <f t="shared" si="85"/>
        <v>0.17967244580789443</v>
      </c>
      <c r="J476" t="e">
        <f t="shared" si="86"/>
        <v>#N/A</v>
      </c>
      <c r="K476" t="e">
        <f t="shared" si="87"/>
        <v>#N/A</v>
      </c>
      <c r="M476">
        <f t="shared" si="88"/>
        <v>-21.792078945169813</v>
      </c>
      <c r="N476">
        <f t="shared" si="89"/>
        <v>-5.445991545013563</v>
      </c>
      <c r="O476" t="e">
        <f t="shared" si="90"/>
        <v>#N/A</v>
      </c>
      <c r="P476" t="e">
        <f t="shared" si="91"/>
        <v>#N/A</v>
      </c>
      <c r="Q476">
        <f t="shared" si="92"/>
        <v>21.612406499361917</v>
      </c>
      <c r="R476">
        <f t="shared" si="93"/>
        <v>-5.757193349873002</v>
      </c>
      <c r="S476" t="e">
        <f t="shared" si="94"/>
        <v>#N/A</v>
      </c>
      <c r="T476" t="e">
        <f t="shared" si="95"/>
        <v>#N/A</v>
      </c>
    </row>
    <row r="477" spans="6:20" ht="12.75">
      <c r="F477">
        <v>474</v>
      </c>
      <c r="G477">
        <f>(COUNT(F$1:F477)-1)/COUNT(F:F)*360</f>
        <v>170.79237713139418</v>
      </c>
      <c r="H477">
        <f t="shared" si="84"/>
        <v>-11.25950924481499</v>
      </c>
      <c r="I477">
        <f t="shared" si="85"/>
        <v>0.16052170522179465</v>
      </c>
      <c r="J477" t="e">
        <f t="shared" si="86"/>
        <v>#N/A</v>
      </c>
      <c r="K477" t="e">
        <f t="shared" si="87"/>
        <v>#N/A</v>
      </c>
      <c r="M477">
        <f t="shared" si="88"/>
        <v>-21.83128189276642</v>
      </c>
      <c r="N477">
        <f t="shared" si="89"/>
        <v>-5.490738747826622</v>
      </c>
      <c r="O477" t="e">
        <f t="shared" si="90"/>
        <v>#N/A</v>
      </c>
      <c r="P477" t="e">
        <f t="shared" si="91"/>
        <v>#N/A</v>
      </c>
      <c r="Q477">
        <f t="shared" si="92"/>
        <v>21.670760187544623</v>
      </c>
      <c r="R477">
        <f t="shared" si="93"/>
        <v>-5.768770496988365</v>
      </c>
      <c r="S477" t="e">
        <f t="shared" si="94"/>
        <v>#N/A</v>
      </c>
      <c r="T477" t="e">
        <f t="shared" si="95"/>
        <v>#N/A</v>
      </c>
    </row>
    <row r="478" spans="6:20" ht="12.75">
      <c r="F478">
        <v>475</v>
      </c>
      <c r="G478">
        <f>(COUNT(F$1:F478)-1)/COUNT(F:F)*360</f>
        <v>171.15346038114342</v>
      </c>
      <c r="H478">
        <f t="shared" si="84"/>
        <v>-11.314063149495638</v>
      </c>
      <c r="I478">
        <f t="shared" si="85"/>
        <v>0.14273669062838312</v>
      </c>
      <c r="J478" t="e">
        <f t="shared" si="86"/>
        <v>#N/A</v>
      </c>
      <c r="K478" t="e">
        <f t="shared" si="87"/>
        <v>#N/A</v>
      </c>
      <c r="M478">
        <f t="shared" si="88"/>
        <v>-21.869634452798792</v>
      </c>
      <c r="N478">
        <f t="shared" si="89"/>
        <v>-5.533417974611518</v>
      </c>
      <c r="O478" t="e">
        <f t="shared" si="90"/>
        <v>#N/A</v>
      </c>
      <c r="P478" t="e">
        <f t="shared" si="91"/>
        <v>#N/A</v>
      </c>
      <c r="Q478">
        <f t="shared" si="92"/>
        <v>21.72689776217041</v>
      </c>
      <c r="R478">
        <f t="shared" si="93"/>
        <v>-5.7806451748841186</v>
      </c>
      <c r="S478" t="e">
        <f t="shared" si="94"/>
        <v>#N/A</v>
      </c>
      <c r="T478" t="e">
        <f t="shared" si="95"/>
        <v>#N/A</v>
      </c>
    </row>
    <row r="479" spans="6:20" ht="12.75">
      <c r="F479">
        <v>476</v>
      </c>
      <c r="G479">
        <f>(COUNT(F$1:F479)-1)/COUNT(F:F)*360</f>
        <v>171.5145436308927</v>
      </c>
      <c r="H479">
        <f t="shared" si="84"/>
        <v>-11.36680187075118</v>
      </c>
      <c r="I479">
        <f t="shared" si="85"/>
        <v>0.12627573762233646</v>
      </c>
      <c r="J479" t="e">
        <f t="shared" si="86"/>
        <v>#N/A</v>
      </c>
      <c r="K479" t="e">
        <f t="shared" si="87"/>
        <v>#N/A</v>
      </c>
      <c r="M479">
        <f t="shared" si="88"/>
        <v>-21.907077048666174</v>
      </c>
      <c r="N479">
        <f t="shared" si="89"/>
        <v>-5.574042938713028</v>
      </c>
      <c r="O479" t="e">
        <f t="shared" si="90"/>
        <v>#N/A</v>
      </c>
      <c r="P479" t="e">
        <f t="shared" si="91"/>
        <v>#N/A</v>
      </c>
      <c r="Q479">
        <f t="shared" si="92"/>
        <v>21.780801311043838</v>
      </c>
      <c r="R479">
        <f t="shared" si="93"/>
        <v>-5.792758932038151</v>
      </c>
      <c r="S479" t="e">
        <f t="shared" si="94"/>
        <v>#N/A</v>
      </c>
      <c r="T479" t="e">
        <f t="shared" si="95"/>
        <v>#N/A</v>
      </c>
    </row>
    <row r="480" spans="6:20" ht="12.75">
      <c r="F480">
        <v>477</v>
      </c>
      <c r="G480">
        <f>(COUNT(F$1:F480)-1)/COUNT(F:F)*360</f>
        <v>171.87562688064193</v>
      </c>
      <c r="H480">
        <f t="shared" si="84"/>
        <v>-11.417682098530683</v>
      </c>
      <c r="I480">
        <f t="shared" si="85"/>
        <v>0.1110958090194949</v>
      </c>
      <c r="J480" t="e">
        <f t="shared" si="86"/>
        <v>#N/A</v>
      </c>
      <c r="K480" t="e">
        <f t="shared" si="87"/>
        <v>#N/A</v>
      </c>
      <c r="M480">
        <f t="shared" si="88"/>
        <v>-21.943550654172142</v>
      </c>
      <c r="N480">
        <f t="shared" si="89"/>
        <v>-5.612629256400473</v>
      </c>
      <c r="O480" t="e">
        <f t="shared" si="90"/>
        <v>#N/A</v>
      </c>
      <c r="P480" t="e">
        <f t="shared" si="91"/>
        <v>#N/A</v>
      </c>
      <c r="Q480">
        <f t="shared" si="92"/>
        <v>21.832454845152647</v>
      </c>
      <c r="R480">
        <f t="shared" si="93"/>
        <v>-5.805052842130208</v>
      </c>
      <c r="S480" t="e">
        <f t="shared" si="94"/>
        <v>#N/A</v>
      </c>
      <c r="T480" t="e">
        <f t="shared" si="95"/>
        <v>#N/A</v>
      </c>
    </row>
    <row r="481" spans="6:20" ht="12.75">
      <c r="F481">
        <v>478</v>
      </c>
      <c r="G481">
        <f>(COUNT(F$1:F481)-1)/COUNT(F:F)*360</f>
        <v>172.23671013039117</v>
      </c>
      <c r="H481">
        <f t="shared" si="84"/>
        <v>-11.466661993549522</v>
      </c>
      <c r="I481">
        <f t="shared" si="85"/>
        <v>0.09715253994364215</v>
      </c>
      <c r="J481" t="e">
        <f t="shared" si="86"/>
        <v>#N/A</v>
      </c>
      <c r="K481" t="e">
        <f t="shared" si="87"/>
        <v>#N/A</v>
      </c>
      <c r="M481">
        <f t="shared" si="88"/>
        <v>-21.978996852995223</v>
      </c>
      <c r="N481">
        <f t="shared" si="89"/>
        <v>-5.649194429141383</v>
      </c>
      <c r="O481" t="e">
        <f t="shared" si="90"/>
        <v>#N/A</v>
      </c>
      <c r="P481" t="e">
        <f t="shared" si="91"/>
        <v>#N/A</v>
      </c>
      <c r="Q481">
        <f t="shared" si="92"/>
        <v>21.88184431305158</v>
      </c>
      <c r="R481">
        <f t="shared" si="93"/>
        <v>-5.817467564408137</v>
      </c>
      <c r="S481" t="e">
        <f t="shared" si="94"/>
        <v>#N/A</v>
      </c>
      <c r="T481" t="e">
        <f t="shared" si="95"/>
        <v>#N/A</v>
      </c>
    </row>
    <row r="482" spans="6:20" ht="12.75">
      <c r="F482">
        <v>479</v>
      </c>
      <c r="G482">
        <f>(COUNT(F$1:F482)-1)/COUNT(F:F)*360</f>
        <v>172.59779338014042</v>
      </c>
      <c r="H482">
        <f t="shared" si="84"/>
        <v>-11.513701228483999</v>
      </c>
      <c r="I482">
        <f t="shared" si="85"/>
        <v>0.08440028423374102</v>
      </c>
      <c r="J482" t="e">
        <f t="shared" si="86"/>
        <v>#N/A</v>
      </c>
      <c r="K482" t="e">
        <f t="shared" si="87"/>
        <v>#N/A</v>
      </c>
      <c r="M482">
        <f t="shared" si="88"/>
        <v>-22.013357897568113</v>
      </c>
      <c r="N482">
        <f t="shared" si="89"/>
        <v>-5.683757824008952</v>
      </c>
      <c r="O482" t="e">
        <f t="shared" si="90"/>
        <v>#N/A</v>
      </c>
      <c r="P482" t="e">
        <f t="shared" si="91"/>
        <v>#N/A</v>
      </c>
      <c r="Q482">
        <f t="shared" si="92"/>
        <v>21.928957613334372</v>
      </c>
      <c r="R482">
        <f t="shared" si="93"/>
        <v>-5.8299434044750456</v>
      </c>
      <c r="S482" t="e">
        <f t="shared" si="94"/>
        <v>#N/A</v>
      </c>
      <c r="T482" t="e">
        <f t="shared" si="95"/>
        <v>#N/A</v>
      </c>
    </row>
    <row r="483" spans="6:20" ht="12.75">
      <c r="F483">
        <v>480</v>
      </c>
      <c r="G483">
        <f>(COUNT(F$1:F483)-1)/COUNT(F:F)*360</f>
        <v>172.95887662988966</v>
      </c>
      <c r="H483">
        <f t="shared" si="84"/>
        <v>-11.558761027679664</v>
      </c>
      <c r="I483">
        <f t="shared" si="85"/>
        <v>0.07279216212533912</v>
      </c>
      <c r="J483" t="e">
        <f t="shared" si="86"/>
        <v>#N/A</v>
      </c>
      <c r="K483" t="e">
        <f t="shared" si="87"/>
        <v>#N/A</v>
      </c>
      <c r="M483">
        <f t="shared" si="88"/>
        <v>-22.04657676730678</v>
      </c>
      <c r="N483">
        <f t="shared" si="89"/>
        <v>-5.7163406522428915</v>
      </c>
      <c r="O483" t="e">
        <f t="shared" si="90"/>
        <v>#N/A</v>
      </c>
      <c r="P483" t="e">
        <f t="shared" si="91"/>
        <v>#N/A</v>
      </c>
      <c r="Q483">
        <f t="shared" si="92"/>
        <v>21.973784605181443</v>
      </c>
      <c r="R483">
        <f t="shared" si="93"/>
        <v>-5.84242037543677</v>
      </c>
      <c r="S483" t="e">
        <f t="shared" si="94"/>
        <v>#N/A</v>
      </c>
      <c r="T483" t="e">
        <f t="shared" si="95"/>
        <v>#N/A</v>
      </c>
    </row>
    <row r="484" spans="6:20" ht="12.75">
      <c r="F484">
        <v>481</v>
      </c>
      <c r="G484">
        <f>(COUNT(F$1:F484)-1)/COUNT(F:F)*360</f>
        <v>173.3199598796389</v>
      </c>
      <c r="H484">
        <f t="shared" si="84"/>
        <v>-11.601804205334044</v>
      </c>
      <c r="I484">
        <f t="shared" si="85"/>
        <v>0.06228010915880411</v>
      </c>
      <c r="J484" t="e">
        <f t="shared" si="86"/>
        <v>#N/A</v>
      </c>
      <c r="K484" t="e">
        <f t="shared" si="87"/>
        <v>#N/A</v>
      </c>
      <c r="M484">
        <f t="shared" si="88"/>
        <v>-22.078597226131816</v>
      </c>
      <c r="N484">
        <f t="shared" si="89"/>
        <v>-5.746965945985029</v>
      </c>
      <c r="O484" t="e">
        <f t="shared" si="90"/>
        <v>#N/A</v>
      </c>
      <c r="P484" t="e">
        <f t="shared" si="91"/>
        <v>#N/A</v>
      </c>
      <c r="Q484">
        <f t="shared" si="92"/>
        <v>22.016317116973013</v>
      </c>
      <c r="R484">
        <f t="shared" si="93"/>
        <v>-5.854838259349013</v>
      </c>
      <c r="S484" t="e">
        <f t="shared" si="94"/>
        <v>#N/A</v>
      </c>
      <c r="T484" t="e">
        <f t="shared" si="95"/>
        <v>#N/A</v>
      </c>
    </row>
    <row r="485" spans="6:20" ht="12.75">
      <c r="F485">
        <v>482</v>
      </c>
      <c r="G485">
        <f>(COUNT(F$1:F485)-1)/COUNT(F:F)*360</f>
        <v>173.68104312938817</v>
      </c>
      <c r="H485">
        <f t="shared" si="84"/>
        <v>-11.642795202115805</v>
      </c>
      <c r="I485">
        <f t="shared" si="85"/>
        <v>0.05281492626563877</v>
      </c>
      <c r="J485" t="e">
        <f t="shared" si="86"/>
        <v>#N/A</v>
      </c>
      <c r="K485" t="e">
        <f t="shared" si="87"/>
        <v>#N/A</v>
      </c>
      <c r="M485">
        <f t="shared" si="88"/>
        <v>-22.109363879224688</v>
      </c>
      <c r="N485">
        <f t="shared" si="89"/>
        <v>-5.775658533212856</v>
      </c>
      <c r="O485" t="e">
        <f t="shared" si="90"/>
        <v>#N/A</v>
      </c>
      <c r="P485" t="e">
        <f t="shared" si="91"/>
        <v>#N/A</v>
      </c>
      <c r="Q485">
        <f t="shared" si="92"/>
        <v>22.056548952959048</v>
      </c>
      <c r="R485">
        <f t="shared" si="93"/>
        <v>-5.867136668902947</v>
      </c>
      <c r="S485" t="e">
        <f t="shared" si="94"/>
        <v>#N/A</v>
      </c>
      <c r="T485" t="e">
        <f t="shared" si="95"/>
        <v>#N/A</v>
      </c>
    </row>
    <row r="486" spans="6:20" ht="12.75">
      <c r="F486">
        <v>483</v>
      </c>
      <c r="G486">
        <f>(COUNT(F$1:F486)-1)/COUNT(F:F)*360</f>
        <v>174.04212637913741</v>
      </c>
      <c r="H486">
        <f t="shared" si="84"/>
        <v>-11.68170012018405</v>
      </c>
      <c r="I486">
        <f t="shared" si="85"/>
        <v>0.0443463309831621</v>
      </c>
      <c r="J486" t="e">
        <f t="shared" si="86"/>
        <v>#N/A</v>
      </c>
      <c r="K486" t="e">
        <f t="shared" si="87"/>
        <v>#N/A</v>
      </c>
      <c r="M486">
        <f t="shared" si="88"/>
        <v>-22.138822228962702</v>
      </c>
      <c r="N486">
        <f t="shared" si="89"/>
        <v>-5.802445010895973</v>
      </c>
      <c r="O486" t="e">
        <f t="shared" si="90"/>
        <v>#N/A</v>
      </c>
      <c r="P486" t="e">
        <f t="shared" si="91"/>
        <v>#N/A</v>
      </c>
      <c r="Q486">
        <f t="shared" si="92"/>
        <v>22.094475897979535</v>
      </c>
      <c r="R486">
        <f t="shared" si="93"/>
        <v>-5.879255109288076</v>
      </c>
      <c r="S486" t="e">
        <f t="shared" si="94"/>
        <v>#N/A</v>
      </c>
      <c r="T486" t="e">
        <f t="shared" si="95"/>
        <v>#N/A</v>
      </c>
    </row>
    <row r="487" spans="6:20" ht="12.75">
      <c r="F487">
        <v>484</v>
      </c>
      <c r="G487">
        <f>(COUNT(F$1:F487)-1)/COUNT(F:F)*360</f>
        <v>174.40320962888666</v>
      </c>
      <c r="H487">
        <f t="shared" si="84"/>
        <v>-11.718486756572986</v>
      </c>
      <c r="I487">
        <f t="shared" si="85"/>
        <v>0.036823009746564384</v>
      </c>
      <c r="J487" t="e">
        <f t="shared" si="86"/>
        <v>#N/A</v>
      </c>
      <c r="K487" t="e">
        <f t="shared" si="87"/>
        <v>#N/A</v>
      </c>
      <c r="M487">
        <f t="shared" si="88"/>
        <v>-22.166918729977</v>
      </c>
      <c r="N487">
        <f t="shared" si="89"/>
        <v>-5.827353716402166</v>
      </c>
      <c r="O487" t="e">
        <f t="shared" si="90"/>
        <v>#N/A</v>
      </c>
      <c r="P487" t="e">
        <f t="shared" si="91"/>
        <v>#N/A</v>
      </c>
      <c r="Q487">
        <f t="shared" si="92"/>
        <v>22.130095720230436</v>
      </c>
      <c r="R487">
        <f t="shared" si="93"/>
        <v>-5.891133040170819</v>
      </c>
      <c r="S487" t="e">
        <f t="shared" si="94"/>
        <v>#N/A</v>
      </c>
      <c r="T487" t="e">
        <f t="shared" si="95"/>
        <v>#N/A</v>
      </c>
    </row>
    <row r="488" spans="6:20" ht="12.75">
      <c r="F488">
        <v>485</v>
      </c>
      <c r="G488">
        <f>(COUNT(F$1:F488)-1)/COUNT(F:F)*360</f>
        <v>174.76429287863593</v>
      </c>
      <c r="H488">
        <f t="shared" si="84"/>
        <v>-11.753124634908755</v>
      </c>
      <c r="I488">
        <f t="shared" si="85"/>
        <v>0.030192671206231037</v>
      </c>
      <c r="J488" t="e">
        <f t="shared" si="86"/>
        <v>#N/A</v>
      </c>
      <c r="K488" t="e">
        <f t="shared" si="87"/>
        <v>#N/A</v>
      </c>
      <c r="M488">
        <f t="shared" si="88"/>
        <v>-22.1936008432788</v>
      </c>
      <c r="N488">
        <f t="shared" si="89"/>
        <v>-5.8504146971816695</v>
      </c>
      <c r="O488" t="e">
        <f t="shared" si="90"/>
        <v>#N/A</v>
      </c>
      <c r="P488" t="e">
        <f t="shared" si="91"/>
        <v>#N/A</v>
      </c>
      <c r="Q488">
        <f t="shared" si="92"/>
        <v>22.16340817207257</v>
      </c>
      <c r="R488">
        <f t="shared" si="93"/>
        <v>-5.902709937727083</v>
      </c>
      <c r="S488" t="e">
        <f t="shared" si="94"/>
        <v>#N/A</v>
      </c>
      <c r="T488" t="e">
        <f t="shared" si="95"/>
        <v>#N/A</v>
      </c>
    </row>
    <row r="489" spans="6:20" ht="12.75">
      <c r="F489">
        <v>486</v>
      </c>
      <c r="G489">
        <f>(COUNT(F$1:F489)-1)/COUNT(F:F)*360</f>
        <v>175.12537612838514</v>
      </c>
      <c r="H489">
        <f t="shared" si="84"/>
        <v>-11.78558503542709</v>
      </c>
      <c r="I489">
        <f t="shared" si="85"/>
        <v>0.02440210051754077</v>
      </c>
      <c r="J489" t="e">
        <f t="shared" si="86"/>
        <v>#N/A</v>
      </c>
      <c r="K489" t="e">
        <f t="shared" si="87"/>
        <v>#N/A</v>
      </c>
      <c r="M489">
        <f t="shared" si="88"/>
        <v>-22.218817089400353</v>
      </c>
      <c r="N489">
        <f t="shared" si="89"/>
        <v>-5.871659678759652</v>
      </c>
      <c r="O489" t="e">
        <f t="shared" si="90"/>
        <v>#N/A</v>
      </c>
      <c r="P489" t="e">
        <f t="shared" si="91"/>
        <v>#N/A</v>
      </c>
      <c r="Q489">
        <f t="shared" si="92"/>
        <v>22.194414988882812</v>
      </c>
      <c r="R489">
        <f t="shared" si="93"/>
        <v>-5.913925356667436</v>
      </c>
      <c r="S489" t="e">
        <f t="shared" si="94"/>
        <v>#N/A</v>
      </c>
      <c r="T489" t="e">
        <f t="shared" si="95"/>
        <v>#N/A</v>
      </c>
    </row>
    <row r="490" spans="6:20" ht="12.75">
      <c r="F490">
        <v>487</v>
      </c>
      <c r="G490">
        <f>(COUNT(F$1:F490)-1)/COUNT(F:F)*360</f>
        <v>175.48645937813438</v>
      </c>
      <c r="H490">
        <f t="shared" si="84"/>
        <v>-11.815841023261893</v>
      </c>
      <c r="I490">
        <f t="shared" si="85"/>
        <v>0.01939721454886445</v>
      </c>
      <c r="J490" t="e">
        <f t="shared" si="86"/>
        <v>#N/A</v>
      </c>
      <c r="K490" t="e">
        <f t="shared" si="87"/>
        <v>#N/A</v>
      </c>
      <c r="M490">
        <f t="shared" si="88"/>
        <v>-22.242517100497547</v>
      </c>
      <c r="N490">
        <f t="shared" si="89"/>
        <v>-5.891122031068972</v>
      </c>
      <c r="O490" t="e">
        <f t="shared" si="90"/>
        <v>#N/A</v>
      </c>
      <c r="P490" t="e">
        <f t="shared" si="91"/>
        <v>#N/A</v>
      </c>
      <c r="Q490">
        <f t="shared" si="92"/>
        <v>22.223119885948684</v>
      </c>
      <c r="R490">
        <f t="shared" si="93"/>
        <v>-5.924718992192919</v>
      </c>
      <c r="S490" t="e">
        <f t="shared" si="94"/>
        <v>#N/A</v>
      </c>
      <c r="T490" t="e">
        <f t="shared" si="95"/>
        <v>#N/A</v>
      </c>
    </row>
    <row r="491" spans="6:20" ht="12.75">
      <c r="F491">
        <v>488</v>
      </c>
      <c r="G491">
        <f>(COUNT(F$1:F491)-1)/COUNT(F:F)*360</f>
        <v>175.84754262788366</v>
      </c>
      <c r="H491">
        <f t="shared" si="84"/>
        <v>-11.84386747497666</v>
      </c>
      <c r="I491">
        <f t="shared" si="85"/>
        <v>0.01512311795311061</v>
      </c>
      <c r="J491" t="e">
        <f t="shared" si="86"/>
        <v>#N/A</v>
      </c>
      <c r="K491" t="e">
        <f t="shared" si="87"/>
        <v>#N/A</v>
      </c>
      <c r="M491">
        <f t="shared" si="88"/>
        <v>-22.2646516713626</v>
      </c>
      <c r="N491">
        <f t="shared" si="89"/>
        <v>-5.908836733156507</v>
      </c>
      <c r="O491" t="e">
        <f t="shared" si="90"/>
        <v>#N/A</v>
      </c>
      <c r="P491" t="e">
        <f t="shared" si="91"/>
        <v>#N/A</v>
      </c>
      <c r="Q491">
        <f t="shared" si="92"/>
        <v>22.24952855340949</v>
      </c>
      <c r="R491">
        <f t="shared" si="93"/>
        <v>-5.935030741820151</v>
      </c>
      <c r="S491" t="e">
        <f t="shared" si="94"/>
        <v>#N/A</v>
      </c>
      <c r="T491" t="e">
        <f t="shared" si="95"/>
        <v>#N/A</v>
      </c>
    </row>
    <row r="492" spans="6:20" ht="12.75">
      <c r="F492">
        <v>489</v>
      </c>
      <c r="G492">
        <f>(COUNT(F$1:F492)-1)/COUNT(F:F)*360</f>
        <v>176.2086258776329</v>
      </c>
      <c r="H492">
        <f t="shared" si="84"/>
        <v>-11.869641103312485</v>
      </c>
      <c r="I492">
        <f t="shared" si="85"/>
        <v>0.011524160046818888</v>
      </c>
      <c r="J492" t="e">
        <f t="shared" si="86"/>
        <v>#N/A</v>
      </c>
      <c r="K492" t="e">
        <f t="shared" si="87"/>
        <v>#N/A</v>
      </c>
      <c r="M492">
        <f t="shared" si="88"/>
        <v>-22.285172809295975</v>
      </c>
      <c r="N492">
        <f t="shared" si="89"/>
        <v>-5.924840336298419</v>
      </c>
      <c r="O492" t="e">
        <f t="shared" si="90"/>
        <v>#N/A</v>
      </c>
      <c r="P492" t="e">
        <f t="shared" si="91"/>
        <v>#N/A</v>
      </c>
      <c r="Q492">
        <f t="shared" si="92"/>
        <v>22.273648649249157</v>
      </c>
      <c r="R492">
        <f t="shared" si="93"/>
        <v>-5.944800767014065</v>
      </c>
      <c r="S492" t="e">
        <f t="shared" si="94"/>
        <v>#N/A</v>
      </c>
      <c r="T492" t="e">
        <f t="shared" si="95"/>
        <v>#N/A</v>
      </c>
    </row>
    <row r="493" spans="6:20" ht="12.75">
      <c r="F493">
        <v>490</v>
      </c>
      <c r="G493">
        <f>(COUNT(F$1:F493)-1)/COUNT(F:F)*360</f>
        <v>176.56970912738214</v>
      </c>
      <c r="H493">
        <f t="shared" si="84"/>
        <v>-11.89314048012806</v>
      </c>
      <c r="I493">
        <f t="shared" si="85"/>
        <v>0.008543992440499748</v>
      </c>
      <c r="J493" t="e">
        <f t="shared" si="86"/>
        <v>#N/A</v>
      </c>
      <c r="K493" t="e">
        <f t="shared" si="87"/>
        <v>#N/A</v>
      </c>
      <c r="M493">
        <f t="shared" si="88"/>
        <v>-22.30403378278821</v>
      </c>
      <c r="N493">
        <f t="shared" si="89"/>
        <v>-5.9391709255608145</v>
      </c>
      <c r="O493" t="e">
        <f t="shared" si="90"/>
        <v>#N/A</v>
      </c>
      <c r="P493" t="e">
        <f t="shared" si="91"/>
        <v>#N/A</v>
      </c>
      <c r="Q493">
        <f t="shared" si="92"/>
        <v>22.29548979034771</v>
      </c>
      <c r="R493">
        <f t="shared" si="93"/>
        <v>-5.953969554567244</v>
      </c>
      <c r="S493" t="e">
        <f t="shared" si="94"/>
        <v>#N/A</v>
      </c>
      <c r="T493" t="e">
        <f t="shared" si="95"/>
        <v>#N/A</v>
      </c>
    </row>
    <row r="494" spans="6:20" ht="12.75">
      <c r="F494">
        <v>491</v>
      </c>
      <c r="G494">
        <f>(COUNT(F$1:F494)-1)/COUNT(F:F)*360</f>
        <v>176.9307923771314</v>
      </c>
      <c r="H494">
        <f t="shared" si="84"/>
        <v>-11.914346057508837</v>
      </c>
      <c r="I494">
        <f t="shared" si="85"/>
        <v>0.006125627362595254</v>
      </c>
      <c r="J494" t="e">
        <f t="shared" si="86"/>
        <v>#N/A</v>
      </c>
      <c r="K494" t="e">
        <f t="shared" si="87"/>
        <v>#N/A</v>
      </c>
      <c r="M494">
        <f t="shared" si="88"/>
        <v>-22.321189168962924</v>
      </c>
      <c r="N494">
        <f t="shared" si="89"/>
        <v>-5.951868079844293</v>
      </c>
      <c r="O494" t="e">
        <f t="shared" si="90"/>
        <v>#N/A</v>
      </c>
      <c r="P494" t="e">
        <f t="shared" si="91"/>
        <v>#N/A</v>
      </c>
      <c r="Q494">
        <f t="shared" si="92"/>
        <v>22.315063541600328</v>
      </c>
      <c r="R494">
        <f t="shared" si="93"/>
        <v>-5.962477977664542</v>
      </c>
      <c r="S494" t="e">
        <f t="shared" si="94"/>
        <v>#N/A</v>
      </c>
      <c r="T494" t="e">
        <f t="shared" si="95"/>
        <v>#N/A</v>
      </c>
    </row>
    <row r="495" spans="6:20" ht="12.75">
      <c r="F495">
        <v>492</v>
      </c>
      <c r="G495">
        <f>(COUNT(F$1:F495)-1)/COUNT(F:F)*360</f>
        <v>177.29187562688065</v>
      </c>
      <c r="H495">
        <f t="shared" si="84"/>
        <v>-11.933240187024484</v>
      </c>
      <c r="I495">
        <f t="shared" si="85"/>
        <v>0.004211496619386801</v>
      </c>
      <c r="J495" t="e">
        <f t="shared" si="86"/>
        <v>#N/A</v>
      </c>
      <c r="K495" t="e">
        <f t="shared" si="87"/>
        <v>#N/A</v>
      </c>
      <c r="M495">
        <f t="shared" si="88"/>
        <v>-22.336594899734266</v>
      </c>
      <c r="N495">
        <f t="shared" si="89"/>
        <v>-5.9629728304519</v>
      </c>
      <c r="O495" t="e">
        <f t="shared" si="90"/>
        <v>#N/A</v>
      </c>
      <c r="P495" t="e">
        <f t="shared" si="91"/>
        <v>#N/A</v>
      </c>
      <c r="Q495">
        <f t="shared" si="92"/>
        <v>22.332383403114875</v>
      </c>
      <c r="R495">
        <f t="shared" si="93"/>
        <v>-5.970267356572583</v>
      </c>
      <c r="S495" t="e">
        <f t="shared" si="94"/>
        <v>#N/A</v>
      </c>
      <c r="T495" t="e">
        <f t="shared" si="95"/>
        <v>#N/A</v>
      </c>
    </row>
    <row r="496" spans="6:20" ht="12.75">
      <c r="F496">
        <v>493</v>
      </c>
      <c r="G496">
        <f>(COUNT(F$1:F496)-1)/COUNT(F:F)*360</f>
        <v>177.6529588766299</v>
      </c>
      <c r="H496">
        <f t="shared" si="84"/>
        <v>-11.9498071371155</v>
      </c>
      <c r="I496">
        <f t="shared" si="85"/>
        <v>0.002743511131975296</v>
      </c>
      <c r="J496" t="e">
        <f t="shared" si="86"/>
        <v>#N/A</v>
      </c>
      <c r="K496" t="e">
        <f t="shared" si="87"/>
        <v>#N/A</v>
      </c>
      <c r="M496">
        <f t="shared" si="88"/>
        <v>-22.350208306632606</v>
      </c>
      <c r="N496">
        <f t="shared" si="89"/>
        <v>-5.972527618221893</v>
      </c>
      <c r="O496" t="e">
        <f t="shared" si="90"/>
        <v>#N/A</v>
      </c>
      <c r="P496" t="e">
        <f t="shared" si="91"/>
        <v>#N/A</v>
      </c>
      <c r="Q496">
        <f t="shared" si="92"/>
        <v>22.34746479550063</v>
      </c>
      <c r="R496">
        <f t="shared" si="93"/>
        <v>-5.977279518893605</v>
      </c>
      <c r="S496" t="e">
        <f t="shared" si="94"/>
        <v>#N/A</v>
      </c>
      <c r="T496" t="e">
        <f t="shared" si="95"/>
        <v>#N/A</v>
      </c>
    </row>
    <row r="497" spans="6:20" ht="12.75">
      <c r="F497">
        <v>494</v>
      </c>
      <c r="G497">
        <f>(COUNT(F$1:F497)-1)/COUNT(F:F)*360</f>
        <v>178.01404212637914</v>
      </c>
      <c r="H497">
        <f t="shared" si="84"/>
        <v>-11.96403310859168</v>
      </c>
      <c r="I497">
        <f t="shared" si="85"/>
        <v>0.001663120991192979</v>
      </c>
      <c r="J497" t="e">
        <f t="shared" si="86"/>
        <v>#N/A</v>
      </c>
      <c r="K497" t="e">
        <f t="shared" si="87"/>
        <v>#N/A</v>
      </c>
      <c r="M497">
        <f t="shared" si="88"/>
        <v>-22.3619881642541</v>
      </c>
      <c r="N497">
        <f t="shared" si="89"/>
        <v>-5.980576249267899</v>
      </c>
      <c r="O497" t="e">
        <f t="shared" si="90"/>
        <v>#N/A</v>
      </c>
      <c r="P497" t="e">
        <f t="shared" si="91"/>
        <v>#N/A</v>
      </c>
      <c r="Q497">
        <f t="shared" si="92"/>
        <v>22.360325043262907</v>
      </c>
      <c r="R497">
        <f t="shared" si="93"/>
        <v>-5.98345685932378</v>
      </c>
      <c r="S497" t="e">
        <f t="shared" si="94"/>
        <v>#N/A</v>
      </c>
      <c r="T497" t="e">
        <f t="shared" si="95"/>
        <v>#N/A</v>
      </c>
    </row>
    <row r="498" spans="6:20" ht="12.75">
      <c r="F498">
        <v>495</v>
      </c>
      <c r="G498">
        <f>(COUNT(F$1:F498)-1)/COUNT(F:F)*360</f>
        <v>178.37512537612838</v>
      </c>
      <c r="H498">
        <f t="shared" si="84"/>
        <v>-11.975906248227147</v>
      </c>
      <c r="I498">
        <f t="shared" si="85"/>
        <v>0.0009113759708105906</v>
      </c>
      <c r="J498" t="e">
        <f t="shared" si="86"/>
        <v>#N/A</v>
      </c>
      <c r="K498" t="e">
        <f t="shared" si="87"/>
        <v>#N/A</v>
      </c>
      <c r="M498">
        <f t="shared" si="88"/>
        <v>-22.371894732290905</v>
      </c>
      <c r="N498">
        <f t="shared" si="89"/>
        <v>-5.987163849370452</v>
      </c>
      <c r="O498" t="e">
        <f t="shared" si="90"/>
        <v>#N/A</v>
      </c>
      <c r="P498" t="e">
        <f t="shared" si="91"/>
        <v>#N/A</v>
      </c>
      <c r="Q498">
        <f t="shared" si="92"/>
        <v>22.370983356320092</v>
      </c>
      <c r="R498">
        <f t="shared" si="93"/>
        <v>-5.988742398856694</v>
      </c>
      <c r="S498" t="e">
        <f t="shared" si="94"/>
        <v>#N/A</v>
      </c>
      <c r="T498" t="e">
        <f t="shared" si="95"/>
        <v>#N/A</v>
      </c>
    </row>
    <row r="499" spans="6:20" ht="12.75">
      <c r="F499">
        <v>496</v>
      </c>
      <c r="G499">
        <f>(COUNT(F$1:F499)-1)/COUNT(F:F)*360</f>
        <v>178.73620862587762</v>
      </c>
      <c r="H499">
        <f t="shared" si="84"/>
        <v>-11.985416660438343</v>
      </c>
      <c r="I499">
        <f t="shared" si="85"/>
        <v>0.0004289864388325737</v>
      </c>
      <c r="J499" t="e">
        <f t="shared" si="86"/>
        <v>#N/A</v>
      </c>
      <c r="K499" t="e">
        <f t="shared" si="87"/>
        <v>#N/A</v>
      </c>
      <c r="M499">
        <f t="shared" si="88"/>
        <v>-22.379889796100272</v>
      </c>
      <c r="N499">
        <f t="shared" si="89"/>
        <v>-5.9923368170652624</v>
      </c>
      <c r="O499" t="e">
        <f t="shared" si="90"/>
        <v>#N/A</v>
      </c>
      <c r="P499" t="e">
        <f t="shared" si="91"/>
        <v>#N/A</v>
      </c>
      <c r="Q499">
        <f t="shared" si="92"/>
        <v>22.37946080966144</v>
      </c>
      <c r="R499">
        <f t="shared" si="93"/>
        <v>-5.993079843373079</v>
      </c>
      <c r="S499" t="e">
        <f t="shared" si="94"/>
        <v>#N/A</v>
      </c>
      <c r="T499" t="e">
        <f t="shared" si="95"/>
        <v>#N/A</v>
      </c>
    </row>
    <row r="500" spans="6:20" ht="12.75">
      <c r="F500">
        <v>497</v>
      </c>
      <c r="G500">
        <f>(COUNT(F$1:F500)-1)/COUNT(F:F)*360</f>
        <v>179.0972918756269</v>
      </c>
      <c r="H500">
        <f t="shared" si="84"/>
        <v>-11.992556417033486</v>
      </c>
      <c r="I500">
        <f t="shared" si="85"/>
        <v>0.00015638460618613848</v>
      </c>
      <c r="J500" t="e">
        <f t="shared" si="86"/>
        <v>#N/A</v>
      </c>
      <c r="K500" t="e">
        <f t="shared" si="87"/>
        <v>#N/A</v>
      </c>
      <c r="M500">
        <f t="shared" si="88"/>
        <v>-22.38593670577218</v>
      </c>
      <c r="N500">
        <f t="shared" si="89"/>
        <v>-5.996142775475024</v>
      </c>
      <c r="O500" t="e">
        <f t="shared" si="90"/>
        <v>#N/A</v>
      </c>
      <c r="P500" t="e">
        <f t="shared" si="91"/>
        <v>#N/A</v>
      </c>
      <c r="Q500">
        <f t="shared" si="92"/>
        <v>22.385780321165996</v>
      </c>
      <c r="R500">
        <f t="shared" si="93"/>
        <v>-5.99641364155846</v>
      </c>
      <c r="S500" t="e">
        <f t="shared" si="94"/>
        <v>#N/A</v>
      </c>
      <c r="T500" t="e">
        <f t="shared" si="95"/>
        <v>#N/A</v>
      </c>
    </row>
    <row r="501" spans="6:20" ht="12.75">
      <c r="F501">
        <v>498</v>
      </c>
      <c r="G501">
        <f>(COUNT(F$1:F501)-1)/COUNT(F:F)*360</f>
        <v>179.45837512537614</v>
      </c>
      <c r="H501">
        <f t="shared" si="84"/>
        <v>-11.997319565023751</v>
      </c>
      <c r="I501">
        <f t="shared" si="85"/>
        <v>3.378605200277107E-05</v>
      </c>
      <c r="J501" t="e">
        <f t="shared" si="86"/>
        <v>#N/A</v>
      </c>
      <c r="K501" t="e">
        <f t="shared" si="87"/>
        <v>#N/A</v>
      </c>
      <c r="M501">
        <f t="shared" si="88"/>
        <v>-22.390000413656644</v>
      </c>
      <c r="N501">
        <f t="shared" si="89"/>
        <v>-5.9986305229325465</v>
      </c>
      <c r="O501" t="e">
        <f t="shared" si="90"/>
        <v>#N/A</v>
      </c>
      <c r="P501" t="e">
        <f t="shared" si="91"/>
        <v>#N/A</v>
      </c>
      <c r="Q501">
        <f t="shared" si="92"/>
        <v>22.38996662760464</v>
      </c>
      <c r="R501">
        <f t="shared" si="93"/>
        <v>-5.998689042091203</v>
      </c>
      <c r="S501" t="e">
        <f t="shared" si="94"/>
        <v>#N/A</v>
      </c>
      <c r="T501" t="e">
        <f t="shared" si="95"/>
        <v>#N/A</v>
      </c>
    </row>
    <row r="502" spans="6:20" ht="12.75">
      <c r="F502">
        <v>499</v>
      </c>
      <c r="G502">
        <f>(COUNT(F$1:F502)-1)/COUNT(F:F)*360</f>
        <v>179.81945837512538</v>
      </c>
      <c r="H502">
        <f t="shared" si="84"/>
        <v>-11.999702132488464</v>
      </c>
      <c r="I502">
        <f t="shared" si="85"/>
        <v>1.2514644865194158E-06</v>
      </c>
      <c r="J502" t="e">
        <f t="shared" si="86"/>
        <v>#N/A</v>
      </c>
      <c r="K502" t="e">
        <f t="shared" si="87"/>
        <v>#N/A</v>
      </c>
      <c r="M502">
        <f t="shared" si="88"/>
        <v>-22.392047510313553</v>
      </c>
      <c r="N502">
        <f t="shared" si="89"/>
        <v>-5.999849982444194</v>
      </c>
      <c r="O502" t="e">
        <f t="shared" si="90"/>
        <v>#N/A</v>
      </c>
      <c r="P502" t="e">
        <f t="shared" si="91"/>
        <v>#N/A</v>
      </c>
      <c r="Q502">
        <f t="shared" si="92"/>
        <v>22.39204625884907</v>
      </c>
      <c r="R502">
        <f t="shared" si="93"/>
        <v>-5.999852150044268</v>
      </c>
      <c r="S502" t="e">
        <f t="shared" si="94"/>
        <v>#N/A</v>
      </c>
      <c r="T502" t="e">
        <f t="shared" si="95"/>
        <v>#N/A</v>
      </c>
    </row>
    <row r="503" spans="6:20" ht="12.75">
      <c r="F503">
        <v>500</v>
      </c>
      <c r="G503">
        <f>(COUNT(F$1:F503)-1)/COUNT(F:F)*360</f>
        <v>180.18054162487462</v>
      </c>
      <c r="H503" t="e">
        <f t="shared" si="84"/>
        <v>#N/A</v>
      </c>
      <c r="I503" t="e">
        <f t="shared" si="85"/>
        <v>#N/A</v>
      </c>
      <c r="J503">
        <f t="shared" si="86"/>
        <v>-12.000417002094473</v>
      </c>
      <c r="K503">
        <f t="shared" si="87"/>
        <v>-3.504058799057297E-06</v>
      </c>
      <c r="M503" t="e">
        <f t="shared" si="88"/>
        <v>#N/A</v>
      </c>
      <c r="N503" t="e">
        <f t="shared" si="89"/>
        <v>#N/A</v>
      </c>
      <c r="O503">
        <f t="shared" si="90"/>
        <v>-22.39266422779111</v>
      </c>
      <c r="P503">
        <f t="shared" si="91"/>
        <v>-6.000211535651172</v>
      </c>
      <c r="Q503" t="e">
        <f t="shared" si="92"/>
        <v>#N/A</v>
      </c>
      <c r="R503" t="e">
        <f t="shared" si="93"/>
        <v>#N/A</v>
      </c>
      <c r="S503">
        <f t="shared" si="94"/>
        <v>22.392667731849908</v>
      </c>
      <c r="T503">
        <f t="shared" si="95"/>
        <v>-6.000205466443299</v>
      </c>
    </row>
    <row r="504" spans="6:20" ht="12.75">
      <c r="F504">
        <v>501</v>
      </c>
      <c r="G504">
        <f>(COUNT(F$1:F504)-1)/COUNT(F:F)*360</f>
        <v>180.54162487462386</v>
      </c>
      <c r="H504" t="e">
        <f t="shared" si="84"/>
        <v>#N/A</v>
      </c>
      <c r="I504" t="e">
        <f t="shared" si="85"/>
        <v>#N/A</v>
      </c>
      <c r="J504">
        <f t="shared" si="86"/>
        <v>-12.003751602979468</v>
      </c>
      <c r="K504">
        <f t="shared" si="87"/>
        <v>-9.459080161489108E-05</v>
      </c>
      <c r="M504" t="e">
        <f t="shared" si="88"/>
        <v>#N/A</v>
      </c>
      <c r="N504" t="e">
        <f t="shared" si="89"/>
        <v>#N/A</v>
      </c>
      <c r="O504">
        <f t="shared" si="90"/>
        <v>-22.39550653349759</v>
      </c>
      <c r="P504">
        <f t="shared" si="91"/>
        <v>-6.001957719526896</v>
      </c>
      <c r="Q504" t="e">
        <f t="shared" si="92"/>
        <v>#N/A</v>
      </c>
      <c r="R504" t="e">
        <f t="shared" si="93"/>
        <v>#N/A</v>
      </c>
      <c r="S504">
        <f t="shared" si="94"/>
        <v>22.395601124299205</v>
      </c>
      <c r="T504">
        <f t="shared" si="95"/>
        <v>-6.001793883452571</v>
      </c>
    </row>
    <row r="505" spans="6:20" ht="12.75">
      <c r="F505">
        <v>502</v>
      </c>
      <c r="G505">
        <f>(COUNT(F$1:F505)-1)/COUNT(F:F)*360</f>
        <v>180.90270812437313</v>
      </c>
      <c r="H505" t="e">
        <f t="shared" si="84"/>
        <v>#N/A</v>
      </c>
      <c r="I505" t="e">
        <f t="shared" si="85"/>
        <v>#N/A</v>
      </c>
      <c r="J505">
        <f t="shared" si="86"/>
        <v>-12.010413256508537</v>
      </c>
      <c r="K505">
        <f t="shared" si="87"/>
        <v>-0.0004377464814576959</v>
      </c>
      <c r="M505" t="e">
        <f t="shared" si="88"/>
        <v>#N/A</v>
      </c>
      <c r="N505" t="e">
        <f t="shared" si="89"/>
        <v>#N/A</v>
      </c>
      <c r="O505">
        <f t="shared" si="90"/>
        <v>-22.401104116845055</v>
      </c>
      <c r="P505">
        <f t="shared" si="91"/>
        <v>-6.0055857278276275</v>
      </c>
      <c r="Q505" t="e">
        <f t="shared" si="92"/>
        <v>#N/A</v>
      </c>
      <c r="R505" t="e">
        <f t="shared" si="93"/>
        <v>#N/A</v>
      </c>
      <c r="S505">
        <f t="shared" si="94"/>
        <v>22.401541863326507</v>
      </c>
      <c r="T505">
        <f t="shared" si="95"/>
        <v>-6.004827528680908</v>
      </c>
    </row>
    <row r="506" spans="6:20" ht="12.75">
      <c r="F506">
        <v>503</v>
      </c>
      <c r="G506">
        <f>(COUNT(F$1:F506)-1)/COUNT(F:F)*360</f>
        <v>181.26379137412235</v>
      </c>
      <c r="H506" t="e">
        <f t="shared" si="84"/>
        <v>#N/A</v>
      </c>
      <c r="I506" t="e">
        <f t="shared" si="85"/>
        <v>#N/A</v>
      </c>
      <c r="J506">
        <f t="shared" si="86"/>
        <v>-12.020386880929173</v>
      </c>
      <c r="K506">
        <f t="shared" si="87"/>
        <v>-0.0012004609194859461</v>
      </c>
      <c r="M506" t="e">
        <f t="shared" si="88"/>
        <v>#N/A</v>
      </c>
      <c r="N506" t="e">
        <f t="shared" si="89"/>
        <v>#N/A</v>
      </c>
      <c r="O506">
        <f t="shared" si="90"/>
        <v>-22.409360171742115</v>
      </c>
      <c r="P506">
        <f t="shared" si="91"/>
        <v>-6.011233070117111</v>
      </c>
      <c r="Q506" t="e">
        <f t="shared" si="92"/>
        <v>#N/A</v>
      </c>
      <c r="R506" t="e">
        <f t="shared" si="93"/>
        <v>#N/A</v>
      </c>
      <c r="S506">
        <f t="shared" si="94"/>
        <v>22.4105606326616</v>
      </c>
      <c r="T506">
        <f t="shared" si="95"/>
        <v>-6.009153810812061</v>
      </c>
    </row>
    <row r="507" spans="6:20" ht="12.75">
      <c r="F507">
        <v>504</v>
      </c>
      <c r="G507">
        <f>(COUNT(F$1:F507)-1)/COUNT(F:F)*360</f>
        <v>181.62487462387162</v>
      </c>
      <c r="H507" t="e">
        <f t="shared" si="84"/>
        <v>#N/A</v>
      </c>
      <c r="I507" t="e">
        <f t="shared" si="85"/>
        <v>#N/A</v>
      </c>
      <c r="J507">
        <f t="shared" si="86"/>
        <v>-12.033649890407363</v>
      </c>
      <c r="K507">
        <f t="shared" si="87"/>
        <v>-0.002549390868089918</v>
      </c>
      <c r="M507" t="e">
        <f t="shared" si="88"/>
        <v>#N/A</v>
      </c>
      <c r="N507" t="e">
        <f t="shared" si="89"/>
        <v>#N/A</v>
      </c>
      <c r="O507">
        <f t="shared" si="90"/>
        <v>-22.420171809906556</v>
      </c>
      <c r="P507">
        <f t="shared" si="91"/>
        <v>-6.019032782459623</v>
      </c>
      <c r="Q507" t="e">
        <f t="shared" si="92"/>
        <v>#N/A</v>
      </c>
      <c r="R507" t="e">
        <f t="shared" si="93"/>
        <v>#N/A</v>
      </c>
      <c r="S507">
        <f t="shared" si="94"/>
        <v>22.422721200774646</v>
      </c>
      <c r="T507">
        <f t="shared" si="95"/>
        <v>-6.014617107947738</v>
      </c>
    </row>
    <row r="508" spans="6:20" ht="12.75">
      <c r="F508">
        <v>505</v>
      </c>
      <c r="G508">
        <f>(COUNT(F$1:F508)-1)/COUNT(F:F)*360</f>
        <v>181.98595787362086</v>
      </c>
      <c r="H508" t="e">
        <f t="shared" si="84"/>
        <v>#N/A</v>
      </c>
      <c r="I508" t="e">
        <f t="shared" si="85"/>
        <v>#N/A</v>
      </c>
      <c r="J508">
        <f t="shared" si="86"/>
        <v>-12.050172239101013</v>
      </c>
      <c r="K508">
        <f t="shared" si="87"/>
        <v>-0.004650029054780347</v>
      </c>
      <c r="M508" t="e">
        <f t="shared" si="88"/>
        <v>#N/A</v>
      </c>
      <c r="N508" t="e">
        <f t="shared" si="89"/>
        <v>#N/A</v>
      </c>
      <c r="O508">
        <f t="shared" si="90"/>
        <v>-22.433430264512097</v>
      </c>
      <c r="P508">
        <f t="shared" si="91"/>
        <v>-6.0291131628402805</v>
      </c>
      <c r="Q508" t="e">
        <f t="shared" si="92"/>
        <v>#N/A</v>
      </c>
      <c r="R508" t="e">
        <f t="shared" si="93"/>
        <v>#N/A</v>
      </c>
      <c r="S508">
        <f t="shared" si="94"/>
        <v>22.438080293566877</v>
      </c>
      <c r="T508">
        <f t="shared" si="95"/>
        <v>-6.02105907626073</v>
      </c>
    </row>
    <row r="509" spans="6:20" ht="12.75">
      <c r="F509">
        <v>506</v>
      </c>
      <c r="G509">
        <f>(COUNT(F$1:F509)-1)/COUNT(F:F)*360</f>
        <v>182.3470411233701</v>
      </c>
      <c r="H509" t="e">
        <f t="shared" si="84"/>
        <v>#N/A</v>
      </c>
      <c r="I509" t="e">
        <f t="shared" si="85"/>
        <v>#N/A</v>
      </c>
      <c r="J509">
        <f t="shared" si="86"/>
        <v>-12.069916479791111</v>
      </c>
      <c r="K509">
        <f t="shared" si="87"/>
        <v>-0.007666375491681476</v>
      </c>
      <c r="M509" t="e">
        <f t="shared" si="88"/>
        <v>#N/A</v>
      </c>
      <c r="N509" t="e">
        <f t="shared" si="89"/>
        <v>#N/A</v>
      </c>
      <c r="O509">
        <f t="shared" si="90"/>
        <v>-22.449021105309708</v>
      </c>
      <c r="P509">
        <f t="shared" si="91"/>
        <v>-6.041597515826301</v>
      </c>
      <c r="Q509" t="e">
        <f t="shared" si="92"/>
        <v>#N/A</v>
      </c>
      <c r="R509" t="e">
        <f t="shared" si="93"/>
        <v>#N/A</v>
      </c>
      <c r="S509">
        <f t="shared" si="94"/>
        <v>22.45668748080139</v>
      </c>
      <c r="T509">
        <f t="shared" si="95"/>
        <v>-6.028318963964808</v>
      </c>
    </row>
    <row r="510" spans="6:20" ht="12.75">
      <c r="F510">
        <v>507</v>
      </c>
      <c r="G510">
        <f>(COUNT(F$1:F510)-1)/COUNT(F:F)*360</f>
        <v>182.70812437311935</v>
      </c>
      <c r="H510" t="e">
        <f t="shared" si="84"/>
        <v>#N/A</v>
      </c>
      <c r="I510" t="e">
        <f t="shared" si="85"/>
        <v>#N/A</v>
      </c>
      <c r="J510">
        <f t="shared" si="86"/>
        <v>-12.092837836956415</v>
      </c>
      <c r="K510">
        <f t="shared" si="87"/>
        <v>-0.011760611690815881</v>
      </c>
      <c r="M510" t="e">
        <f t="shared" si="88"/>
        <v>#N/A</v>
      </c>
      <c r="N510" t="e">
        <f t="shared" si="89"/>
        <v>#N/A</v>
      </c>
      <c r="O510">
        <f t="shared" si="90"/>
        <v>-22.46682446480451</v>
      </c>
      <c r="P510">
        <f t="shared" si="91"/>
        <v>-6.056603906966497</v>
      </c>
      <c r="Q510" t="e">
        <f t="shared" si="92"/>
        <v>#N/A</v>
      </c>
      <c r="R510" t="e">
        <f t="shared" si="93"/>
        <v>#N/A</v>
      </c>
      <c r="S510">
        <f t="shared" si="94"/>
        <v>22.478585076495325</v>
      </c>
      <c r="T510">
        <f t="shared" si="95"/>
        <v>-6.0362339299899155</v>
      </c>
    </row>
    <row r="511" spans="6:20" ht="12.75">
      <c r="F511">
        <v>508</v>
      </c>
      <c r="G511">
        <f>(COUNT(F$1:F511)-1)/COUNT(F:F)*360</f>
        <v>183.06920762286862</v>
      </c>
      <c r="H511" t="e">
        <f t="shared" si="84"/>
        <v>#N/A</v>
      </c>
      <c r="I511" t="e">
        <f t="shared" si="85"/>
        <v>#N/A</v>
      </c>
      <c r="J511">
        <f t="shared" si="86"/>
        <v>-12.118884294149531</v>
      </c>
      <c r="K511">
        <f t="shared" si="87"/>
        <v>-0.017092778419249388</v>
      </c>
      <c r="M511" t="e">
        <f t="shared" si="88"/>
        <v>#N/A</v>
      </c>
      <c r="N511" t="e">
        <f t="shared" si="89"/>
        <v>#N/A</v>
      </c>
      <c r="O511">
        <f t="shared" si="90"/>
        <v>-22.486715275048113</v>
      </c>
      <c r="P511">
        <f t="shared" si="91"/>
        <v>-6.074244927407093</v>
      </c>
      <c r="Q511" t="e">
        <f t="shared" si="92"/>
        <v>#N/A</v>
      </c>
      <c r="R511" t="e">
        <f t="shared" si="93"/>
        <v>#N/A</v>
      </c>
      <c r="S511">
        <f t="shared" si="94"/>
        <v>22.503808053467367</v>
      </c>
      <c r="T511">
        <f t="shared" si="95"/>
        <v>-6.0446393667424365</v>
      </c>
    </row>
    <row r="512" spans="6:20" ht="12.75">
      <c r="F512">
        <v>509</v>
      </c>
      <c r="G512">
        <f>(COUNT(F$1:F512)-1)/COUNT(F:F)*360</f>
        <v>183.43029087261783</v>
      </c>
      <c r="H512" t="e">
        <f t="shared" si="84"/>
        <v>#N/A</v>
      </c>
      <c r="I512" t="e">
        <f t="shared" si="85"/>
        <v>#N/A</v>
      </c>
      <c r="J512">
        <f t="shared" si="86"/>
        <v>-12.147996695504325</v>
      </c>
      <c r="K512">
        <f t="shared" si="87"/>
        <v>-0.023820457621457458</v>
      </c>
      <c r="M512" t="e">
        <f t="shared" si="88"/>
        <v>#N/A</v>
      </c>
      <c r="N512" t="e">
        <f t="shared" si="89"/>
        <v>#N/A</v>
      </c>
      <c r="O512">
        <f t="shared" si="90"/>
        <v>-22.508563514585433</v>
      </c>
      <c r="P512">
        <f t="shared" si="91"/>
        <v>-6.0946274691821145</v>
      </c>
      <c r="Q512" t="e">
        <f t="shared" si="92"/>
        <v>#N/A</v>
      </c>
      <c r="R512" t="e">
        <f t="shared" si="93"/>
        <v>#N/A</v>
      </c>
      <c r="S512">
        <f t="shared" si="94"/>
        <v>22.532383972206887</v>
      </c>
      <c r="T512">
        <f t="shared" si="95"/>
        <v>-6.053369226322209</v>
      </c>
    </row>
    <row r="513" spans="6:20" ht="12.75">
      <c r="F513">
        <v>510</v>
      </c>
      <c r="G513">
        <f>(COUNT(F$1:F513)-1)/COUNT(F:F)*360</f>
        <v>183.7913741223671</v>
      </c>
      <c r="H513" t="e">
        <f t="shared" si="84"/>
        <v>#N/A</v>
      </c>
      <c r="I513" t="e">
        <f t="shared" si="85"/>
        <v>#N/A</v>
      </c>
      <c r="J513">
        <f t="shared" si="86"/>
        <v>-12.180108861177203</v>
      </c>
      <c r="K513">
        <f t="shared" si="87"/>
        <v>-0.032098459127871015</v>
      </c>
      <c r="M513" t="e">
        <f t="shared" si="88"/>
        <v>#N/A</v>
      </c>
      <c r="N513" t="e">
        <f t="shared" si="89"/>
        <v>#N/A</v>
      </c>
      <c r="O513">
        <f t="shared" si="90"/>
        <v>-22.532234465075472</v>
      </c>
      <c r="P513">
        <f t="shared" si="91"/>
        <v>-6.1178525116156734</v>
      </c>
      <c r="Q513" t="e">
        <f t="shared" si="92"/>
        <v>#N/A</v>
      </c>
      <c r="R513" t="e">
        <f t="shared" si="93"/>
        <v>#N/A</v>
      </c>
      <c r="S513">
        <f t="shared" si="94"/>
        <v>22.56433292420334</v>
      </c>
      <c r="T513">
        <f t="shared" si="95"/>
        <v>-6.062256349561528</v>
      </c>
    </row>
    <row r="514" spans="6:20" ht="12.75">
      <c r="F514">
        <v>511</v>
      </c>
      <c r="G514">
        <f>(COUNT(F$1:F514)-1)/COUNT(F:F)*360</f>
        <v>184.15245737211637</v>
      </c>
      <c r="H514" t="e">
        <f t="shared" si="84"/>
        <v>#N/A</v>
      </c>
      <c r="I514" t="e">
        <f t="shared" si="85"/>
        <v>#N/A</v>
      </c>
      <c r="J514">
        <f t="shared" si="86"/>
        <v>-12.215147716497532</v>
      </c>
      <c r="K514">
        <f t="shared" si="87"/>
        <v>-0.04207851275977015</v>
      </c>
      <c r="M514" t="e">
        <f t="shared" si="88"/>
        <v>#N/A</v>
      </c>
      <c r="N514" t="e">
        <f t="shared" si="89"/>
        <v>#N/A</v>
      </c>
      <c r="O514">
        <f t="shared" si="90"/>
        <v>-22.557588977086453</v>
      </c>
      <c r="P514">
        <f t="shared" si="91"/>
        <v>-6.144014919252194</v>
      </c>
      <c r="Q514" t="e">
        <f t="shared" si="92"/>
        <v>#N/A</v>
      </c>
      <c r="R514" t="e">
        <f t="shared" si="93"/>
        <v>#N/A</v>
      </c>
      <c r="S514">
        <f t="shared" si="94"/>
        <v>22.599667489846226</v>
      </c>
      <c r="T514">
        <f t="shared" si="95"/>
        <v>-6.071132797245336</v>
      </c>
    </row>
    <row r="515" spans="6:20" ht="12.75">
      <c r="F515">
        <v>512</v>
      </c>
      <c r="G515">
        <f>(COUNT(F$1:F515)-1)/COUNT(F:F)*360</f>
        <v>184.5135406218656</v>
      </c>
      <c r="H515" t="e">
        <f t="shared" si="84"/>
        <v>#N/A</v>
      </c>
      <c r="I515" t="e">
        <f t="shared" si="85"/>
        <v>#N/A</v>
      </c>
      <c r="J515">
        <f t="shared" si="86"/>
        <v>-12.253033434575912</v>
      </c>
      <c r="K515">
        <f t="shared" si="87"/>
        <v>-0.05390896642968945</v>
      </c>
      <c r="M515" t="e">
        <f t="shared" si="88"/>
        <v>#N/A</v>
      </c>
      <c r="N515" t="e">
        <f t="shared" si="89"/>
        <v>#N/A</v>
      </c>
      <c r="O515">
        <f t="shared" si="90"/>
        <v>-22.58448374454799</v>
      </c>
      <c r="P515">
        <f t="shared" si="91"/>
        <v>-6.173203251707829</v>
      </c>
      <c r="Q515" t="e">
        <f t="shared" si="92"/>
        <v>#N/A</v>
      </c>
      <c r="R515" t="e">
        <f t="shared" si="93"/>
        <v>#N/A</v>
      </c>
      <c r="S515">
        <f t="shared" si="94"/>
        <v>22.638392710977676</v>
      </c>
      <c r="T515">
        <f t="shared" si="95"/>
        <v>-6.079830182868081</v>
      </c>
    </row>
    <row r="516" spans="6:20" ht="12.75">
      <c r="F516">
        <v>513</v>
      </c>
      <c r="G516">
        <f>(COUNT(F$1:F516)-1)/COUNT(F:F)*360</f>
        <v>184.87462387161486</v>
      </c>
      <c r="H516" t="e">
        <f aca="true" t="shared" si="96" ref="H516:H579">IF(OR(MOD($G516/360,2*$C$5/$C$4)&lt;$C$5/$C$4,$C$6),($C$4-$C$5)*COS($G516/180*PI())+$C$5*COS(($G516-$G516*$C$4/$C$5)/180*PI()),NA())</f>
        <v>#N/A</v>
      </c>
      <c r="I516" t="e">
        <f aca="true" t="shared" si="97" ref="I516:I579">IF(OR(MOD($G516/360,2*$C$5/$C$4)&lt;$C$5/$C$4,$C$6),($C$4-$C$5)*SIN($G516/180*PI())+$C$5*SIN(($G516-$G516*$C$4/$C$5)/180*PI()),NA())</f>
        <v>#N/A</v>
      </c>
      <c r="J516">
        <f aca="true" t="shared" si="98" ref="J516:J579">IF(OR(MOD($G516/360,2*$C$5/$C$4)&gt;$C$5/$C$4,$C$6),($C$4+$C$5)*COS($G516/180*PI())+$C$5*COS(($G516+180+$G516*$C$4/$C$5)/180*PI()),NA())</f>
        <v>-12.293679592092962</v>
      </c>
      <c r="K516">
        <f aca="true" t="shared" si="99" ref="K516:K579">IF(OR(MOD($G516/360,2*$C$5/$C$4)&gt;$C$5/$C$4,$C$6),($C$4+$C$5)*SIN($G516/180*PI())+$C$5*SIN(($G516+180+$G516*$C$4/$C$5)/180*PI()),NA())</f>
        <v>-0.0677344908249835</v>
      </c>
      <c r="M516" t="e">
        <f t="shared" si="88"/>
        <v>#N/A</v>
      </c>
      <c r="N516" t="e">
        <f t="shared" si="89"/>
        <v>#N/A</v>
      </c>
      <c r="O516">
        <f t="shared" si="90"/>
        <v>-22.61277158732633</v>
      </c>
      <c r="P516">
        <f t="shared" si="91"/>
        <v>-6.20549958581332</v>
      </c>
      <c r="Q516" t="e">
        <f t="shared" si="92"/>
        <v>#N/A</v>
      </c>
      <c r="R516" t="e">
        <f t="shared" si="93"/>
        <v>#N/A</v>
      </c>
      <c r="S516">
        <f t="shared" si="94"/>
        <v>22.68050607815131</v>
      </c>
      <c r="T516">
        <f t="shared" si="95"/>
        <v>-6.08818000627964</v>
      </c>
    </row>
    <row r="517" spans="6:20" ht="12.75">
      <c r="F517">
        <v>514</v>
      </c>
      <c r="G517">
        <f>(COUNT(F$1:F517)-1)/COUNT(F:F)*360</f>
        <v>185.2357071213641</v>
      </c>
      <c r="H517" t="e">
        <f t="shared" si="96"/>
        <v>#N/A</v>
      </c>
      <c r="I517" t="e">
        <f t="shared" si="97"/>
        <v>#N/A</v>
      </c>
      <c r="J517">
        <f t="shared" si="98"/>
        <v>-12.33699333796513</v>
      </c>
      <c r="K517">
        <f t="shared" si="99"/>
        <v>-0.08369579124970117</v>
      </c>
      <c r="M517" t="e">
        <f aca="true" t="shared" si="100" ref="M517:M580">H517*COS($C$10/180*PI())-I517*SIN($C$10/180*PI())+$C$9</f>
        <v>#N/A</v>
      </c>
      <c r="N517" t="e">
        <f aca="true" t="shared" si="101" ref="N517:N580">I517*COS($C$10/180*PI())+H517*SIN($C$10/180*PI())</f>
        <v>#N/A</v>
      </c>
      <c r="O517">
        <f aca="true" t="shared" si="102" ref="O517:O580">J517*COS($C$10/180*PI())-K517*SIN($C$10/180*PI())+$C$9</f>
        <v>-22.64230174137233</v>
      </c>
      <c r="P517">
        <f aca="true" t="shared" si="103" ref="P517:P580">K517*COS($C$10/180*PI())+J517*SIN($C$10/180*PI())</f>
        <v>-6.240979350394644</v>
      </c>
      <c r="Q517" t="e">
        <f aca="true" t="shared" si="104" ref="Q517:Q580">H517*COS($C$12/180*PI())-I517*SIN($C$12/180*PI())+$C$11</f>
        <v>#N/A</v>
      </c>
      <c r="R517" t="e">
        <f aca="true" t="shared" si="105" ref="R517:R580">I517*COS($C$12/180*PI())+H517*SIN($C$12/180*PI())</f>
        <v>#N/A</v>
      </c>
      <c r="S517">
        <f aca="true" t="shared" si="106" ref="S517:S580">J517*COS($C$12/180*PI())-K517*SIN($C$12/180*PI())+$C$11</f>
        <v>22.72599753262203</v>
      </c>
      <c r="T517">
        <f aca="true" t="shared" si="107" ref="T517:T580">K517*COS($C$12/180*PI())+J517*SIN($C$12/180*PI())</f>
        <v>-6.096013987570483</v>
      </c>
    </row>
    <row r="518" spans="6:20" ht="12.75">
      <c r="F518">
        <v>515</v>
      </c>
      <c r="G518">
        <f>(COUNT(F$1:F518)-1)/COUNT(F:F)*360</f>
        <v>185.59679037111331</v>
      </c>
      <c r="H518" t="e">
        <f t="shared" si="96"/>
        <v>#N/A</v>
      </c>
      <c r="I518" t="e">
        <f t="shared" si="97"/>
        <v>#N/A</v>
      </c>
      <c r="J518">
        <f t="shared" si="98"/>
        <v>-12.382875574559685</v>
      </c>
      <c r="K518">
        <f t="shared" si="99"/>
        <v>-0.10192932718536118</v>
      </c>
      <c r="M518" t="e">
        <f t="shared" si="100"/>
        <v>#N/A</v>
      </c>
      <c r="N518" t="e">
        <f t="shared" si="101"/>
        <v>#N/A</v>
      </c>
      <c r="O518">
        <f t="shared" si="102"/>
        <v>-22.672920155877833</v>
      </c>
      <c r="P518">
        <f t="shared" si="103"/>
        <v>-6.279711174013021</v>
      </c>
      <c r="Q518" t="e">
        <f t="shared" si="104"/>
        <v>#N/A</v>
      </c>
      <c r="R518" t="e">
        <f t="shared" si="105"/>
        <v>#N/A</v>
      </c>
      <c r="S518">
        <f t="shared" si="106"/>
        <v>22.774849483063193</v>
      </c>
      <c r="T518">
        <f t="shared" si="107"/>
        <v>-6.103164400546663</v>
      </c>
    </row>
    <row r="519" spans="6:20" ht="12.75">
      <c r="F519">
        <v>516</v>
      </c>
      <c r="G519">
        <f>(COUNT(F$1:F519)-1)/COUNT(F:F)*360</f>
        <v>185.95787362086259</v>
      </c>
      <c r="H519" t="e">
        <f t="shared" si="96"/>
        <v>#N/A</v>
      </c>
      <c r="I519" t="e">
        <f t="shared" si="97"/>
        <v>#N/A</v>
      </c>
      <c r="J519">
        <f t="shared" si="98"/>
        <v>-12.431221151105996</v>
      </c>
      <c r="K519">
        <f t="shared" si="99"/>
        <v>-0.12256704011700736</v>
      </c>
      <c r="M519" t="e">
        <f t="shared" si="100"/>
        <v>#N/A</v>
      </c>
      <c r="N519" t="e">
        <f t="shared" si="101"/>
        <v>#N/A</v>
      </c>
      <c r="O519">
        <f t="shared" si="102"/>
        <v>-22.704469796861723</v>
      </c>
      <c r="P519">
        <f t="shared" si="103"/>
        <v>-6.321756745960992</v>
      </c>
      <c r="Q519" t="e">
        <f t="shared" si="104"/>
        <v>#N/A</v>
      </c>
      <c r="R519" t="e">
        <f t="shared" si="105"/>
        <v>#N/A</v>
      </c>
      <c r="S519">
        <f t="shared" si="106"/>
        <v>22.827036836978728</v>
      </c>
      <c r="T519">
        <f t="shared" si="107"/>
        <v>-6.109464405145002</v>
      </c>
    </row>
    <row r="520" spans="6:20" ht="12.75">
      <c r="F520">
        <v>517</v>
      </c>
      <c r="G520">
        <f>(COUNT(F$1:F520)-1)/COUNT(F:F)*360</f>
        <v>186.31895687061186</v>
      </c>
      <c r="H520" t="e">
        <f t="shared" si="96"/>
        <v>#N/A</v>
      </c>
      <c r="I520" t="e">
        <f t="shared" si="97"/>
        <v>#N/A</v>
      </c>
      <c r="J520">
        <f t="shared" si="98"/>
        <v>-12.481919068926882</v>
      </c>
      <c r="K520">
        <f t="shared" si="99"/>
        <v>-0.14573609015389977</v>
      </c>
      <c r="M520" t="e">
        <f t="shared" si="100"/>
        <v>#N/A</v>
      </c>
      <c r="N520" t="e">
        <f t="shared" si="101"/>
        <v>#N/A</v>
      </c>
      <c r="O520">
        <f t="shared" si="102"/>
        <v>-22.736790956595136</v>
      </c>
      <c r="P520">
        <f t="shared" si="103"/>
        <v>-6.367170690784937</v>
      </c>
      <c r="Q520" t="e">
        <f t="shared" si="104"/>
        <v>#N/A</v>
      </c>
      <c r="R520" t="e">
        <f t="shared" si="105"/>
        <v>#N/A</v>
      </c>
      <c r="S520">
        <f t="shared" si="106"/>
        <v>22.88252704674904</v>
      </c>
      <c r="T520">
        <f t="shared" si="107"/>
        <v>-6.114748378141943</v>
      </c>
    </row>
    <row r="521" spans="6:20" ht="12.75">
      <c r="F521">
        <v>518</v>
      </c>
      <c r="G521">
        <f>(COUNT(F$1:F521)-1)/COUNT(F:F)*360</f>
        <v>186.68004012036107</v>
      </c>
      <c r="H521" t="e">
        <f t="shared" si="96"/>
        <v>#N/A</v>
      </c>
      <c r="I521" t="e">
        <f t="shared" si="97"/>
        <v>#N/A</v>
      </c>
      <c r="J521">
        <f t="shared" si="98"/>
        <v>-12.534852698090598</v>
      </c>
      <c r="K521">
        <f t="shared" si="99"/>
        <v>-0.17155860195806638</v>
      </c>
      <c r="M521" t="e">
        <f t="shared" si="100"/>
        <v>#N/A</v>
      </c>
      <c r="N521" t="e">
        <f t="shared" si="101"/>
        <v>#N/A</v>
      </c>
      <c r="O521">
        <f t="shared" si="102"/>
        <v>-22.76972156826334</v>
      </c>
      <c r="P521">
        <f t="shared" si="103"/>
        <v>-6.416000456578726</v>
      </c>
      <c r="Q521" t="e">
        <f t="shared" si="104"/>
        <v>#N/A</v>
      </c>
      <c r="R521" t="e">
        <f t="shared" si="105"/>
        <v>#N/A</v>
      </c>
      <c r="S521">
        <f t="shared" si="106"/>
        <v>22.941280170221404</v>
      </c>
      <c r="T521">
        <f t="shared" si="107"/>
        <v>-6.11885224151187</v>
      </c>
    </row>
    <row r="522" spans="6:20" ht="12.75">
      <c r="F522">
        <v>519</v>
      </c>
      <c r="G522">
        <f>(COUNT(F$1:F522)-1)/COUNT(F:F)*360</f>
        <v>187.04112337011034</v>
      </c>
      <c r="H522" t="e">
        <f t="shared" si="96"/>
        <v>#N/A</v>
      </c>
      <c r="I522" t="e">
        <f t="shared" si="97"/>
        <v>#N/A</v>
      </c>
      <c r="J522">
        <f t="shared" si="98"/>
        <v>-12.589900005061969</v>
      </c>
      <c r="K522">
        <f t="shared" si="99"/>
        <v>-0.20015142047497525</v>
      </c>
      <c r="M522" t="e">
        <f t="shared" si="100"/>
        <v>#N/A</v>
      </c>
      <c r="N522" t="e">
        <f t="shared" si="101"/>
        <v>#N/A</v>
      </c>
      <c r="O522">
        <f t="shared" si="102"/>
        <v>-22.803097525252014</v>
      </c>
      <c r="P522">
        <f t="shared" si="103"/>
        <v>-6.468286217265853</v>
      </c>
      <c r="Q522" t="e">
        <f t="shared" si="104"/>
        <v>#N/A</v>
      </c>
      <c r="R522" t="e">
        <f t="shared" si="105"/>
        <v>#N/A</v>
      </c>
      <c r="S522">
        <f t="shared" si="106"/>
        <v>23.003248945726988</v>
      </c>
      <c r="T522">
        <f t="shared" si="107"/>
        <v>-6.121613787796114</v>
      </c>
    </row>
    <row r="523" spans="6:20" ht="12.75">
      <c r="F523">
        <v>520</v>
      </c>
      <c r="G523">
        <f>(COUNT(F$1:F523)-1)/COUNT(F:F)*360</f>
        <v>187.40220661985958</v>
      </c>
      <c r="H523" t="e">
        <f t="shared" si="96"/>
        <v>#N/A</v>
      </c>
      <c r="I523" t="e">
        <f t="shared" si="97"/>
        <v>#N/A</v>
      </c>
      <c r="J523">
        <f t="shared" si="98"/>
        <v>-12.646933790909511</v>
      </c>
      <c r="K523">
        <f t="shared" si="99"/>
        <v>-0.23162587694211223</v>
      </c>
      <c r="M523" t="e">
        <f t="shared" si="100"/>
        <v>#N/A</v>
      </c>
      <c r="N523" t="e">
        <f t="shared" si="101"/>
        <v>#N/A</v>
      </c>
      <c r="O523">
        <f t="shared" si="102"/>
        <v>-22.836753004436417</v>
      </c>
      <c r="P523">
        <f t="shared" si="103"/>
        <v>-6.5240607890604725</v>
      </c>
      <c r="Q523" t="e">
        <f t="shared" si="104"/>
        <v>#N/A</v>
      </c>
      <c r="R523" t="e">
        <f t="shared" si="105"/>
        <v>#N/A</v>
      </c>
      <c r="S523">
        <f t="shared" si="106"/>
        <v>23.06837888137853</v>
      </c>
      <c r="T523">
        <f t="shared" si="107"/>
        <v>-6.122873001849037</v>
      </c>
    </row>
    <row r="524" spans="6:20" ht="12.75">
      <c r="F524">
        <v>521</v>
      </c>
      <c r="G524">
        <f>(COUNT(F$1:F524)-1)/COUNT(F:F)*360</f>
        <v>187.76328986960883</v>
      </c>
      <c r="H524" t="e">
        <f t="shared" si="96"/>
        <v>#N/A</v>
      </c>
      <c r="I524" t="e">
        <f t="shared" si="97"/>
        <v>#N/A</v>
      </c>
      <c r="J524">
        <f t="shared" si="98"/>
        <v>-12.705821939605233</v>
      </c>
      <c r="K524">
        <f t="shared" si="99"/>
        <v>-0.2660875656309125</v>
      </c>
      <c r="M524" t="e">
        <f t="shared" si="100"/>
        <v>#N/A</v>
      </c>
      <c r="N524" t="e">
        <f t="shared" si="101"/>
        <v>#N/A</v>
      </c>
      <c r="O524">
        <f t="shared" si="102"/>
        <v>-22.870520792844346</v>
      </c>
      <c r="P524">
        <f t="shared" si="103"/>
        <v>-6.583349561270145</v>
      </c>
      <c r="Q524" t="e">
        <f t="shared" si="104"/>
        <v>#N/A</v>
      </c>
      <c r="R524" t="e">
        <f t="shared" si="105"/>
        <v>#N/A</v>
      </c>
      <c r="S524">
        <f t="shared" si="106"/>
        <v>23.136608358475257</v>
      </c>
      <c r="T524">
        <f t="shared" si="107"/>
        <v>-6.122472378335086</v>
      </c>
    </row>
    <row r="525" spans="6:20" ht="12.75">
      <c r="F525">
        <v>522</v>
      </c>
      <c r="G525">
        <f>(COUNT(F$1:F525)-1)/COUNT(F:F)*360</f>
        <v>188.12437311935807</v>
      </c>
      <c r="H525" t="e">
        <f t="shared" si="96"/>
        <v>#N/A</v>
      </c>
      <c r="I525" t="e">
        <f t="shared" si="97"/>
        <v>#N/A</v>
      </c>
      <c r="J525">
        <f t="shared" si="98"/>
        <v>-12.766427675933704</v>
      </c>
      <c r="K525">
        <f t="shared" si="99"/>
        <v>-0.3036361317568448</v>
      </c>
      <c r="M525" t="e">
        <f t="shared" si="100"/>
        <v>#N/A</v>
      </c>
      <c r="N525" t="e">
        <f t="shared" si="101"/>
        <v>#N/A</v>
      </c>
      <c r="O525">
        <f t="shared" si="102"/>
        <v>-22.9042326170569</v>
      </c>
      <c r="P525">
        <f t="shared" si="103"/>
        <v>-6.6461704415751175</v>
      </c>
      <c r="Q525" t="e">
        <f t="shared" si="104"/>
        <v>#N/A</v>
      </c>
      <c r="R525" t="e">
        <f t="shared" si="105"/>
        <v>#N/A</v>
      </c>
      <c r="S525">
        <f t="shared" si="106"/>
        <v>23.207868748813745</v>
      </c>
      <c r="T525">
        <f t="shared" si="107"/>
        <v>-6.120257234358585</v>
      </c>
    </row>
    <row r="526" spans="6:20" ht="12.75">
      <c r="F526">
        <v>523</v>
      </c>
      <c r="G526">
        <f>(COUNT(F$1:F526)-1)/COUNT(F:F)*360</f>
        <v>188.48545636910734</v>
      </c>
      <c r="H526" t="e">
        <f t="shared" si="96"/>
        <v>#N/A</v>
      </c>
      <c r="I526" t="e">
        <f t="shared" si="97"/>
        <v>#N/A</v>
      </c>
      <c r="J526">
        <f t="shared" si="98"/>
        <v>-12.828609832508784</v>
      </c>
      <c r="K526">
        <f t="shared" si="99"/>
        <v>-0.34436507097034985</v>
      </c>
      <c r="M526" t="e">
        <f t="shared" si="100"/>
        <v>#N/A</v>
      </c>
      <c r="N526" t="e">
        <f t="shared" si="101"/>
        <v>#N/A</v>
      </c>
      <c r="O526">
        <f t="shared" si="102"/>
        <v>-22.937719474706263</v>
      </c>
      <c r="P526">
        <f t="shared" si="103"/>
        <v>-6.712533815890745</v>
      </c>
      <c r="Q526" t="e">
        <f t="shared" si="104"/>
        <v>#N/A</v>
      </c>
      <c r="R526" t="e">
        <f t="shared" si="105"/>
        <v>#N/A</v>
      </c>
      <c r="S526">
        <f t="shared" si="106"/>
        <v>23.282084545676618</v>
      </c>
      <c r="T526">
        <f t="shared" si="107"/>
        <v>-6.116076016618037</v>
      </c>
    </row>
    <row r="527" spans="6:20" ht="12.75">
      <c r="F527">
        <v>524</v>
      </c>
      <c r="G527">
        <f>(COUNT(F$1:F527)-1)/COUNT(F:F)*360</f>
        <v>188.84653961885655</v>
      </c>
      <c r="H527" t="e">
        <f t="shared" si="96"/>
        <v>#N/A</v>
      </c>
      <c r="I527" t="e">
        <f t="shared" si="97"/>
        <v>#N/A</v>
      </c>
      <c r="J527">
        <f t="shared" si="98"/>
        <v>-12.892223125378141</v>
      </c>
      <c r="K527">
        <f t="shared" si="99"/>
        <v>-0.3883615408193506</v>
      </c>
      <c r="M527" t="e">
        <f t="shared" si="100"/>
        <v>#N/A</v>
      </c>
      <c r="N527" t="e">
        <f t="shared" si="101"/>
        <v>#N/A</v>
      </c>
      <c r="O527">
        <f t="shared" si="102"/>
        <v>-22.970811967425007</v>
      </c>
      <c r="P527">
        <f t="shared" si="103"/>
        <v>-6.782442522891494</v>
      </c>
      <c r="Q527" t="e">
        <f t="shared" si="104"/>
        <v>#N/A</v>
      </c>
      <c r="R527" t="e">
        <f t="shared" si="105"/>
        <v>#N/A</v>
      </c>
      <c r="S527">
        <f t="shared" si="106"/>
        <v>23.35917350824436</v>
      </c>
      <c r="T527">
        <f t="shared" si="107"/>
        <v>-6.109780602486645</v>
      </c>
    </row>
    <row r="528" spans="6:20" ht="12.75">
      <c r="F528">
        <v>525</v>
      </c>
      <c r="G528">
        <f>(COUNT(F$1:F528)-1)/COUNT(F:F)*360</f>
        <v>189.20762286860582</v>
      </c>
      <c r="H528" t="e">
        <f t="shared" si="96"/>
        <v>#N/A</v>
      </c>
      <c r="I528" t="e">
        <f t="shared" si="97"/>
        <v>#N/A</v>
      </c>
      <c r="J528">
        <f t="shared" si="98"/>
        <v>-12.957118437679515</v>
      </c>
      <c r="K528">
        <f t="shared" si="99"/>
        <v>-0.43570618455025545</v>
      </c>
      <c r="M528" t="e">
        <f t="shared" si="100"/>
        <v>#N/A</v>
      </c>
      <c r="N528" t="e">
        <f t="shared" si="101"/>
        <v>#N/A</v>
      </c>
      <c r="O528">
        <f t="shared" si="102"/>
        <v>-23.00334063459907</v>
      </c>
      <c r="P528">
        <f t="shared" si="103"/>
        <v>-6.855891843246269</v>
      </c>
      <c r="Q528" t="e">
        <f t="shared" si="104"/>
        <v>#N/A</v>
      </c>
      <c r="R528" t="e">
        <f t="shared" si="105"/>
        <v>#N/A</v>
      </c>
      <c r="S528">
        <f t="shared" si="106"/>
        <v>23.439046819149326</v>
      </c>
      <c r="T528">
        <f t="shared" si="107"/>
        <v>-6.101226594433244</v>
      </c>
    </row>
    <row r="529" spans="6:20" ht="12.75">
      <c r="F529">
        <v>526</v>
      </c>
      <c r="G529">
        <f>(COUNT(F$1:F529)-1)/COUNT(F:F)*360</f>
        <v>189.56870611835507</v>
      </c>
      <c r="H529" t="e">
        <f t="shared" si="96"/>
        <v>#N/A</v>
      </c>
      <c r="I529" t="e">
        <f t="shared" si="97"/>
        <v>#N/A</v>
      </c>
      <c r="J529">
        <f t="shared" si="98"/>
        <v>-13.023143110796548</v>
      </c>
      <c r="K529">
        <f t="shared" si="99"/>
        <v>-0.48647296759057346</v>
      </c>
      <c r="M529" t="e">
        <f t="shared" si="100"/>
        <v>#N/A</v>
      </c>
      <c r="N529" t="e">
        <f t="shared" si="101"/>
        <v>#N/A</v>
      </c>
      <c r="O529">
        <f t="shared" si="102"/>
        <v>-23.035136287274824</v>
      </c>
      <c r="P529">
        <f t="shared" si="103"/>
        <v>-6.932869503586113</v>
      </c>
      <c r="Q529" t="e">
        <f t="shared" si="104"/>
        <v>#N/A</v>
      </c>
      <c r="R529" t="e">
        <f t="shared" si="105"/>
        <v>#N/A</v>
      </c>
      <c r="S529">
        <f t="shared" si="106"/>
        <v>23.521609254865396</v>
      </c>
      <c r="T529">
        <f t="shared" si="107"/>
        <v>-6.090273607210433</v>
      </c>
    </row>
    <row r="530" spans="6:20" ht="12.75">
      <c r="F530">
        <v>527</v>
      </c>
      <c r="G530">
        <f>(COUNT(F$1:F530)-1)/COUNT(F:F)*360</f>
        <v>189.9297893681043</v>
      </c>
      <c r="H530" t="e">
        <f t="shared" si="96"/>
        <v>#N/A</v>
      </c>
      <c r="I530" t="e">
        <f t="shared" si="97"/>
        <v>#N/A</v>
      </c>
      <c r="J530">
        <f t="shared" si="98"/>
        <v>-13.090141242447789</v>
      </c>
      <c r="K530">
        <f t="shared" si="99"/>
        <v>-0.5407290270316267</v>
      </c>
      <c r="M530" t="e">
        <f t="shared" si="100"/>
        <v>#N/A</v>
      </c>
      <c r="N530" t="e">
        <f t="shared" si="101"/>
        <v>#N/A</v>
      </c>
      <c r="O530">
        <f t="shared" si="102"/>
        <v>-23.066030341570368</v>
      </c>
      <c r="P530">
        <f t="shared" si="103"/>
        <v>-7.013355695196925</v>
      </c>
      <c r="Q530" t="e">
        <f t="shared" si="104"/>
        <v>#N/A</v>
      </c>
      <c r="R530" t="e">
        <f t="shared" si="105"/>
        <v>#N/A</v>
      </c>
      <c r="S530">
        <f t="shared" si="106"/>
        <v>23.606759368601992</v>
      </c>
      <c r="T530">
        <f t="shared" si="107"/>
        <v>-6.0767855472508625</v>
      </c>
    </row>
    <row r="531" spans="6:20" ht="12.75">
      <c r="F531">
        <v>528</v>
      </c>
      <c r="G531">
        <f>(COUNT(F$1:F531)-1)/COUNT(F:F)*360</f>
        <v>190.29087261785355</v>
      </c>
      <c r="H531" t="e">
        <f t="shared" si="96"/>
        <v>#N/A</v>
      </c>
      <c r="I531" t="e">
        <f t="shared" si="97"/>
        <v>#N/A</v>
      </c>
      <c r="J531">
        <f t="shared" si="98"/>
        <v>-13.157953991128643</v>
      </c>
      <c r="K531">
        <f t="shared" si="99"/>
        <v>-0.5985345344045336</v>
      </c>
      <c r="M531" t="e">
        <f t="shared" si="100"/>
        <v>#N/A</v>
      </c>
      <c r="N531" t="e">
        <f t="shared" si="101"/>
        <v>#N/A</v>
      </c>
      <c r="O531">
        <f t="shared" si="102"/>
        <v>-23.095855150941986</v>
      </c>
      <c r="P531">
        <f t="shared" si="103"/>
        <v>-7.097323107400938</v>
      </c>
      <c r="Q531" t="e">
        <f t="shared" si="104"/>
        <v>#N/A</v>
      </c>
      <c r="R531" t="e">
        <f t="shared" si="105"/>
        <v>#N/A</v>
      </c>
      <c r="S531">
        <f t="shared" si="106"/>
        <v>23.694389685346515</v>
      </c>
      <c r="T531">
        <f t="shared" si="107"/>
        <v>-6.060630883727703</v>
      </c>
    </row>
    <row r="532" spans="6:20" ht="12.75">
      <c r="F532">
        <v>529</v>
      </c>
      <c r="G532">
        <f>(COUNT(F$1:F532)-1)/COUNT(F:F)*360</f>
        <v>190.65195586760282</v>
      </c>
      <c r="H532" t="e">
        <f t="shared" si="96"/>
        <v>#N/A</v>
      </c>
      <c r="I532" t="e">
        <f t="shared" si="97"/>
        <v>#N/A</v>
      </c>
      <c r="J532">
        <f t="shared" si="98"/>
        <v>-13.226419886313945</v>
      </c>
      <c r="K532">
        <f t="shared" si="99"/>
        <v>-0.6599425720165768</v>
      </c>
      <c r="M532" t="e">
        <f t="shared" si="100"/>
        <v>#N/A</v>
      </c>
      <c r="N532" t="e">
        <f t="shared" si="101"/>
        <v>#N/A</v>
      </c>
      <c r="O532">
        <f t="shared" si="102"/>
        <v>-23.124444336659277</v>
      </c>
      <c r="P532">
        <f t="shared" si="103"/>
        <v>-7.184736975562169</v>
      </c>
      <c r="Q532" t="e">
        <f t="shared" si="104"/>
        <v>#N/A</v>
      </c>
      <c r="R532" t="e">
        <f t="shared" si="105"/>
        <v>#N/A</v>
      </c>
      <c r="S532">
        <f t="shared" si="106"/>
        <v>23.784386908675852</v>
      </c>
      <c r="T532">
        <f t="shared" si="107"/>
        <v>-6.041682910751774</v>
      </c>
    </row>
    <row r="533" spans="6:20" ht="12.75">
      <c r="F533">
        <v>530</v>
      </c>
      <c r="G533">
        <f>(COUNT(F$1:F533)-1)/COUNT(F:F)*360</f>
        <v>191.01303911735204</v>
      </c>
      <c r="H533" t="e">
        <f t="shared" si="96"/>
        <v>#N/A</v>
      </c>
      <c r="I533" t="e">
        <f t="shared" si="97"/>
        <v>#N/A</v>
      </c>
      <c r="J533">
        <f t="shared" si="98"/>
        <v>-13.295375143817536</v>
      </c>
      <c r="K533">
        <f t="shared" si="99"/>
        <v>-0.7249990230890415</v>
      </c>
      <c r="M533" t="e">
        <f t="shared" si="100"/>
        <v>#N/A</v>
      </c>
      <c r="N533" t="e">
        <f t="shared" si="101"/>
        <v>#N/A</v>
      </c>
      <c r="O533">
        <f t="shared" si="102"/>
        <v>-23.15163311584565</v>
      </c>
      <c r="P533">
        <f t="shared" si="103"/>
        <v>-7.275555143622777</v>
      </c>
      <c r="Q533" t="e">
        <f t="shared" si="104"/>
        <v>#N/A</v>
      </c>
      <c r="R533" t="e">
        <f t="shared" si="105"/>
        <v>#N/A</v>
      </c>
      <c r="S533">
        <f t="shared" si="106"/>
        <v>23.876632138934692</v>
      </c>
      <c r="T533">
        <f t="shared" si="107"/>
        <v>-6.019820000194756</v>
      </c>
    </row>
    <row r="534" spans="6:20" ht="12.75">
      <c r="F534">
        <v>531</v>
      </c>
      <c r="G534">
        <f>(COUNT(F$1:F534)-1)/COUNT(F:F)*360</f>
        <v>191.3741223671013</v>
      </c>
      <c r="H534" t="e">
        <f t="shared" si="96"/>
        <v>#N/A</v>
      </c>
      <c r="I534" t="e">
        <f t="shared" si="97"/>
        <v>#N/A</v>
      </c>
      <c r="J534">
        <f t="shared" si="98"/>
        <v>-13.364653985695167</v>
      </c>
      <c r="K534">
        <f t="shared" si="99"/>
        <v>-0.7937424759103968</v>
      </c>
      <c r="M534" t="e">
        <f t="shared" si="100"/>
        <v>#N/A</v>
      </c>
      <c r="N534" t="e">
        <f t="shared" si="101"/>
        <v>#N/A</v>
      </c>
      <c r="O534">
        <f t="shared" si="102"/>
        <v>-23.177258626445767</v>
      </c>
      <c r="P534">
        <f t="shared" si="103"/>
        <v>-7.3697281410487445</v>
      </c>
      <c r="Q534" t="e">
        <f t="shared" si="104"/>
        <v>#N/A</v>
      </c>
      <c r="R534" t="e">
        <f t="shared" si="105"/>
        <v>#N/A</v>
      </c>
      <c r="S534">
        <f t="shared" si="106"/>
        <v>23.971001102356162</v>
      </c>
      <c r="T534">
        <f t="shared" si="107"/>
        <v>-5.994925844646421</v>
      </c>
    </row>
    <row r="535" spans="6:20" ht="12.75">
      <c r="F535">
        <v>532</v>
      </c>
      <c r="G535">
        <f>(COUNT(F$1:F535)-1)/COUNT(F:F)*360</f>
        <v>191.73520561685058</v>
      </c>
      <c r="H535" t="e">
        <f t="shared" si="96"/>
        <v>#N/A</v>
      </c>
      <c r="I535" t="e">
        <f t="shared" si="97"/>
        <v>#N/A</v>
      </c>
      <c r="J535">
        <f t="shared" si="98"/>
        <v>-13.434088964068112</v>
      </c>
      <c r="K535">
        <f t="shared" si="99"/>
        <v>-0.8662041421916389</v>
      </c>
      <c r="M535" t="e">
        <f t="shared" si="100"/>
        <v>#N/A</v>
      </c>
      <c r="N535" t="e">
        <f t="shared" si="101"/>
        <v>#N/A</v>
      </c>
      <c r="O535">
        <f t="shared" si="102"/>
        <v>-23.20116024848734</v>
      </c>
      <c r="P535">
        <f t="shared" si="103"/>
        <v>-7.467199274035322</v>
      </c>
      <c r="Q535" t="e">
        <f t="shared" si="104"/>
        <v>#N/A</v>
      </c>
      <c r="R535" t="e">
        <f t="shared" si="105"/>
        <v>#N/A</v>
      </c>
      <c r="S535">
        <f t="shared" si="106"/>
        <v>24.067364390678975</v>
      </c>
      <c r="T535">
        <f t="shared" si="107"/>
        <v>-5.9668896900327875</v>
      </c>
    </row>
    <row r="536" spans="6:20" ht="12.75">
      <c r="F536">
        <v>533</v>
      </c>
      <c r="G536">
        <f>(COUNT(F$1:F536)-1)/COUNT(F:F)*360</f>
        <v>192.0962888665998</v>
      </c>
      <c r="H536" t="e">
        <f t="shared" si="96"/>
        <v>#N/A</v>
      </c>
      <c r="I536" t="e">
        <f t="shared" si="97"/>
        <v>#N/A</v>
      </c>
      <c r="J536">
        <f t="shared" si="98"/>
        <v>-13.503511288237473</v>
      </c>
      <c r="K536">
        <f t="shared" si="99"/>
        <v>-0.9424077897829197</v>
      </c>
      <c r="M536" t="e">
        <f t="shared" si="100"/>
        <v>#N/A</v>
      </c>
      <c r="N536" t="e">
        <f t="shared" si="101"/>
        <v>#N/A</v>
      </c>
      <c r="O536">
        <f t="shared" si="102"/>
        <v>-23.223179921012125</v>
      </c>
      <c r="P536">
        <f t="shared" si="103"/>
        <v>-7.567904730795089</v>
      </c>
      <c r="Q536" t="e">
        <f t="shared" si="104"/>
        <v>#N/A</v>
      </c>
      <c r="R536" t="e">
        <f t="shared" si="105"/>
        <v>#N/A</v>
      </c>
      <c r="S536">
        <f t="shared" si="106"/>
        <v>24.165587710795045</v>
      </c>
      <c r="T536">
        <f t="shared" si="107"/>
        <v>-5.935606557442382</v>
      </c>
    </row>
    <row r="537" spans="6:20" ht="12.75">
      <c r="F537">
        <v>534</v>
      </c>
      <c r="G537">
        <f>(COUNT(F$1:F537)-1)/COUNT(F:F)*360</f>
        <v>192.45737211634903</v>
      </c>
      <c r="H537" t="e">
        <f t="shared" si="96"/>
        <v>#N/A</v>
      </c>
      <c r="I537" t="e">
        <f t="shared" si="97"/>
        <v>#N/A</v>
      </c>
      <c r="J537">
        <f t="shared" si="98"/>
        <v>-13.572751154452646</v>
      </c>
      <c r="K537">
        <f t="shared" si="99"/>
        <v>-1.0223696898826842</v>
      </c>
      <c r="M537" t="e">
        <f t="shared" si="100"/>
        <v>#N/A</v>
      </c>
      <c r="N537" t="e">
        <f t="shared" si="101"/>
        <v>#N/A</v>
      </c>
      <c r="O537">
        <f t="shared" si="102"/>
        <v>-23.243162454059217</v>
      </c>
      <c r="P537">
        <f t="shared" si="103"/>
        <v>-7.6717737007239455</v>
      </c>
      <c r="Q537" t="e">
        <f t="shared" si="104"/>
        <v>#N/A</v>
      </c>
      <c r="R537" t="e">
        <f t="shared" si="105"/>
        <v>#N/A</v>
      </c>
      <c r="S537">
        <f t="shared" si="106"/>
        <v>24.265532143941904</v>
      </c>
      <c r="T537">
        <f t="shared" si="107"/>
        <v>-5.900977453728699</v>
      </c>
    </row>
    <row r="538" spans="6:20" ht="12.75">
      <c r="F538">
        <v>535</v>
      </c>
      <c r="G538">
        <f>(COUNT(F$1:F538)-1)/COUNT(F:F)*360</f>
        <v>192.8184553660983</v>
      </c>
      <c r="H538" t="e">
        <f t="shared" si="96"/>
        <v>#N/A</v>
      </c>
      <c r="I538" t="e">
        <f t="shared" si="97"/>
        <v>#N/A</v>
      </c>
      <c r="J538">
        <f t="shared" si="98"/>
        <v>-13.641638077692116</v>
      </c>
      <c r="K538">
        <f t="shared" si="99"/>
        <v>-1.1060985788421653</v>
      </c>
      <c r="M538" t="e">
        <f t="shared" si="100"/>
        <v>#N/A</v>
      </c>
      <c r="N538" t="e">
        <f t="shared" si="101"/>
        <v>#N/A</v>
      </c>
      <c r="O538">
        <f t="shared" si="102"/>
        <v>-23.260955835093405</v>
      </c>
      <c r="P538">
        <f t="shared" si="103"/>
        <v>-7.778728507213238</v>
      </c>
      <c r="Q538" t="e">
        <f t="shared" si="104"/>
        <v>#N/A</v>
      </c>
      <c r="R538" t="e">
        <f t="shared" si="105"/>
        <v>#N/A</v>
      </c>
      <c r="S538">
        <f t="shared" si="106"/>
        <v>24.36705441393557</v>
      </c>
      <c r="T538">
        <f t="shared" si="107"/>
        <v>-5.862909570478877</v>
      </c>
    </row>
    <row r="539" spans="6:20" ht="12.75">
      <c r="F539">
        <v>536</v>
      </c>
      <c r="G539">
        <f>(COUNT(F$1:F539)-1)/COUNT(F:F)*360</f>
        <v>193.17953861584752</v>
      </c>
      <c r="H539" t="e">
        <f t="shared" si="96"/>
        <v>#N/A</v>
      </c>
      <c r="I539" t="e">
        <f t="shared" si="97"/>
        <v>#N/A</v>
      </c>
      <c r="J539">
        <f t="shared" si="98"/>
        <v>-13.710001224810984</v>
      </c>
      <c r="K539">
        <f t="shared" si="99"/>
        <v>-1.1935956346399335</v>
      </c>
      <c r="M539" t="e">
        <f t="shared" si="100"/>
        <v>#N/A</v>
      </c>
      <c r="N539" t="e">
        <f t="shared" si="101"/>
        <v>#N/A</v>
      </c>
      <c r="O539">
        <f t="shared" si="102"/>
        <v>-23.276411529282115</v>
      </c>
      <c r="P539">
        <f t="shared" si="103"/>
        <v>-7.888684753849883</v>
      </c>
      <c r="Q539" t="e">
        <f t="shared" si="104"/>
        <v>#N/A</v>
      </c>
      <c r="R539" t="e">
        <f t="shared" si="105"/>
        <v>#N/A</v>
      </c>
      <c r="S539">
        <f t="shared" si="106"/>
        <v>24.470007163922048</v>
      </c>
      <c r="T539">
        <f t="shared" si="107"/>
        <v>-5.821316470961099</v>
      </c>
    </row>
    <row r="540" spans="6:20" ht="12.75">
      <c r="F540">
        <v>537</v>
      </c>
      <c r="G540">
        <f>(COUNT(F$1:F540)-1)/COUNT(F:F)*360</f>
        <v>193.5406218655968</v>
      </c>
      <c r="H540" t="e">
        <f t="shared" si="96"/>
        <v>#N/A</v>
      </c>
      <c r="I540" t="e">
        <f t="shared" si="97"/>
        <v>#N/A</v>
      </c>
      <c r="J540">
        <f t="shared" si="98"/>
        <v>-13.777669748407114</v>
      </c>
      <c r="K540">
        <f t="shared" si="99"/>
        <v>-1.2848544680725886</v>
      </c>
      <c r="M540" t="e">
        <f t="shared" si="100"/>
        <v>#N/A</v>
      </c>
      <c r="N540" t="e">
        <f t="shared" si="101"/>
        <v>#N/A</v>
      </c>
      <c r="O540">
        <f t="shared" si="102"/>
        <v>-23.289384773036623</v>
      </c>
      <c r="P540">
        <f t="shared" si="103"/>
        <v>-8.001551483720359</v>
      </c>
      <c r="Q540" t="e">
        <f t="shared" si="104"/>
        <v>#N/A</v>
      </c>
      <c r="R540" t="e">
        <f t="shared" si="105"/>
        <v>#N/A</v>
      </c>
      <c r="S540">
        <f t="shared" si="106"/>
        <v>24.57423924110921</v>
      </c>
      <c r="T540">
        <f t="shared" si="107"/>
        <v>-5.776118264686752</v>
      </c>
    </row>
    <row r="541" spans="6:20" ht="12.75">
      <c r="F541">
        <v>538</v>
      </c>
      <c r="G541">
        <f>(COUNT(F$1:F541)-1)/COUNT(F:F)*360</f>
        <v>193.90170511534606</v>
      </c>
      <c r="H541" t="e">
        <f t="shared" si="96"/>
        <v>#N/A</v>
      </c>
      <c r="I541" t="e">
        <f t="shared" si="97"/>
        <v>#N/A</v>
      </c>
      <c r="J541">
        <f t="shared" si="98"/>
        <v>-13.844473120755861</v>
      </c>
      <c r="K541">
        <f t="shared" si="99"/>
        <v>-1.3798611286787132</v>
      </c>
      <c r="M541" t="e">
        <f t="shared" si="100"/>
        <v>#N/A</v>
      </c>
      <c r="N541" t="e">
        <f t="shared" si="101"/>
        <v>#N/A</v>
      </c>
      <c r="O541">
        <f t="shared" si="102"/>
        <v>-23.299734860246048</v>
      </c>
      <c r="P541">
        <f t="shared" si="103"/>
        <v>-8.117231351508364</v>
      </c>
      <c r="Q541" t="e">
        <f t="shared" si="104"/>
        <v>#N/A</v>
      </c>
      <c r="R541" t="e">
        <f t="shared" si="105"/>
        <v>#N/A</v>
      </c>
      <c r="S541">
        <f t="shared" si="106"/>
        <v>24.67959598892476</v>
      </c>
      <c r="T541">
        <f t="shared" si="107"/>
        <v>-5.727241769247495</v>
      </c>
    </row>
    <row r="542" spans="6:20" ht="12.75">
      <c r="F542">
        <v>539</v>
      </c>
      <c r="G542">
        <f>(COUNT(F$1:F542)-1)/COUNT(F:F)*360</f>
        <v>194.26278836509528</v>
      </c>
      <c r="H542" t="e">
        <f t="shared" si="96"/>
        <v>#N/A</v>
      </c>
      <c r="I542" t="e">
        <f t="shared" si="97"/>
        <v>#N/A</v>
      </c>
      <c r="J542">
        <f t="shared" si="98"/>
        <v>-13.91024146716396</v>
      </c>
      <c r="K542">
        <f t="shared" si="99"/>
        <v>-1.4785941253852077</v>
      </c>
      <c r="M542" t="e">
        <f t="shared" si="100"/>
        <v>#N/A</v>
      </c>
      <c r="N542" t="e">
        <f t="shared" si="101"/>
        <v>#N/A</v>
      </c>
      <c r="O542">
        <f t="shared" si="102"/>
        <v>-23.30732542064711</v>
      </c>
      <c r="P542">
        <f t="shared" si="103"/>
        <v>-8.235620808052003</v>
      </c>
      <c r="Q542" t="e">
        <f t="shared" si="104"/>
        <v>#N/A</v>
      </c>
      <c r="R542" t="e">
        <f t="shared" si="105"/>
        <v>#N/A</v>
      </c>
      <c r="S542">
        <f t="shared" si="106"/>
        <v>24.785919546032318</v>
      </c>
      <c r="T542">
        <f t="shared" si="107"/>
        <v>-5.674620659111955</v>
      </c>
    </row>
    <row r="543" spans="6:20" ht="12.75">
      <c r="F543">
        <v>540</v>
      </c>
      <c r="G543">
        <f>(COUNT(F$1:F543)-1)/COUNT(F:F)*360</f>
        <v>194.62387161484455</v>
      </c>
      <c r="H543" t="e">
        <f t="shared" si="96"/>
        <v>#N/A</v>
      </c>
      <c r="I543" t="e">
        <f t="shared" si="97"/>
        <v>#N/A</v>
      </c>
      <c r="J543">
        <f t="shared" si="98"/>
        <v>-13.974805898093557</v>
      </c>
      <c r="K543">
        <f t="shared" si="99"/>
        <v>-1.5810244618358167</v>
      </c>
      <c r="M543" t="e">
        <f t="shared" si="100"/>
        <v>#N/A</v>
      </c>
      <c r="N543" t="e">
        <f t="shared" si="101"/>
        <v>#N/A</v>
      </c>
      <c r="O543">
        <f t="shared" si="102"/>
        <v>-23.31202468978772</v>
      </c>
      <c r="P543">
        <f t="shared" si="103"/>
        <v>-8.356610297001215</v>
      </c>
      <c r="Q543" t="e">
        <f t="shared" si="104"/>
        <v>#N/A</v>
      </c>
      <c r="R543" t="e">
        <f t="shared" si="105"/>
        <v>#N/A</v>
      </c>
      <c r="S543">
        <f t="shared" si="106"/>
        <v>24.893049151623536</v>
      </c>
      <c r="T543">
        <f t="shared" si="107"/>
        <v>-5.6181956010923395</v>
      </c>
    </row>
    <row r="544" spans="6:20" ht="12.75">
      <c r="F544">
        <v>541</v>
      </c>
      <c r="G544">
        <f>(COUNT(F$1:F544)-1)/COUNT(F:F)*360</f>
        <v>194.9849548645938</v>
      </c>
      <c r="H544" t="e">
        <f t="shared" si="96"/>
        <v>#N/A</v>
      </c>
      <c r="I544" t="e">
        <f t="shared" si="97"/>
        <v>#N/A</v>
      </c>
      <c r="J544">
        <f t="shared" si="98"/>
        <v>-14.03799883941021</v>
      </c>
      <c r="K544">
        <f t="shared" si="99"/>
        <v>-1.6871156863333847</v>
      </c>
      <c r="M544" t="e">
        <f t="shared" si="100"/>
        <v>#N/A</v>
      </c>
      <c r="N544" t="e">
        <f t="shared" si="101"/>
        <v>#N/A</v>
      </c>
      <c r="O544">
        <f t="shared" si="102"/>
        <v>-23.313705770059016</v>
      </c>
      <c r="P544">
        <f t="shared" si="103"/>
        <v>-8.480084463193034</v>
      </c>
      <c r="Q544" t="e">
        <f t="shared" si="104"/>
        <v>#N/A</v>
      </c>
      <c r="R544" t="e">
        <f t="shared" si="105"/>
        <v>#N/A</v>
      </c>
      <c r="S544">
        <f t="shared" si="106"/>
        <v>25.0008214563924</v>
      </c>
      <c r="T544">
        <f t="shared" si="107"/>
        <v>-5.557914376217175</v>
      </c>
    </row>
    <row r="545" spans="6:20" ht="12.75">
      <c r="F545">
        <v>542</v>
      </c>
      <c r="G545">
        <f>(COUNT(F$1:F545)-1)/COUNT(F:F)*360</f>
        <v>195.346038114343</v>
      </c>
      <c r="H545" t="e">
        <f t="shared" si="96"/>
        <v>#N/A</v>
      </c>
      <c r="I545" t="e">
        <f t="shared" si="97"/>
        <v>#N/A</v>
      </c>
      <c r="J545">
        <f t="shared" si="98"/>
        <v>-14.099654360112199</v>
      </c>
      <c r="K545">
        <f t="shared" si="99"/>
        <v>-1.7968239562990884</v>
      </c>
      <c r="M545" t="e">
        <f t="shared" si="100"/>
        <v>#N/A</v>
      </c>
      <c r="N545" t="e">
        <f t="shared" si="101"/>
        <v>#N/A</v>
      </c>
      <c r="O545">
        <f t="shared" si="102"/>
        <v>-23.312246882287646</v>
      </c>
      <c r="P545">
        <f t="shared" si="103"/>
        <v>-8.605922372339569</v>
      </c>
      <c r="Q545" t="e">
        <f t="shared" si="104"/>
        <v>#N/A</v>
      </c>
      <c r="R545" t="e">
        <f t="shared" si="105"/>
        <v>#N/A</v>
      </c>
      <c r="S545">
        <f t="shared" si="106"/>
        <v>25.10907083858673</v>
      </c>
      <c r="T545">
        <f t="shared" si="107"/>
        <v>-5.493731987772628</v>
      </c>
    </row>
    <row r="546" spans="6:20" ht="12.75">
      <c r="F546">
        <v>543</v>
      </c>
      <c r="G546">
        <f>(COUNT(F$1:F546)-1)/COUNT(F:F)*360</f>
        <v>195.70712136409227</v>
      </c>
      <c r="H546" t="e">
        <f t="shared" si="96"/>
        <v>#N/A</v>
      </c>
      <c r="I546" t="e">
        <f t="shared" si="97"/>
        <v>#N/A</v>
      </c>
      <c r="J546">
        <f t="shared" si="98"/>
        <v>-14.159608496903447</v>
      </c>
      <c r="K546">
        <f t="shared" si="99"/>
        <v>-1.9100981171233316</v>
      </c>
      <c r="M546" t="e">
        <f t="shared" si="100"/>
        <v>#N/A</v>
      </c>
      <c r="N546" t="e">
        <f t="shared" si="101"/>
        <v>#N/A</v>
      </c>
      <c r="O546">
        <f t="shared" si="102"/>
        <v>-23.307531607398708</v>
      </c>
      <c r="P546">
        <f t="shared" si="103"/>
        <v>-8.733997741601351</v>
      </c>
      <c r="Q546" t="e">
        <f t="shared" si="104"/>
        <v>#N/A</v>
      </c>
      <c r="R546" t="e">
        <f t="shared" si="105"/>
        <v>#N/A</v>
      </c>
      <c r="S546">
        <f t="shared" si="106"/>
        <v>25.21762972452204</v>
      </c>
      <c r="T546">
        <f t="shared" si="107"/>
        <v>-5.425610755302094</v>
      </c>
    </row>
    <row r="547" spans="6:20" ht="12.75">
      <c r="F547">
        <v>544</v>
      </c>
      <c r="G547">
        <f>(COUNT(F$1:F547)-1)/COUNT(F:F)*360</f>
        <v>196.06820461384154</v>
      </c>
      <c r="H547" t="e">
        <f t="shared" si="96"/>
        <v>#N/A</v>
      </c>
      <c r="I547" t="e">
        <f t="shared" si="97"/>
        <v>#N/A</v>
      </c>
      <c r="J547">
        <f t="shared" si="98"/>
        <v>-14.217699574978246</v>
      </c>
      <c r="K547">
        <f t="shared" si="99"/>
        <v>-2.0268797952551107</v>
      </c>
      <c r="M547" t="e">
        <f t="shared" si="100"/>
        <v>#N/A</v>
      </c>
      <c r="N547" t="e">
        <f t="shared" si="101"/>
        <v>#N/A</v>
      </c>
      <c r="O547">
        <f t="shared" si="102"/>
        <v>-23.299449117678826</v>
      </c>
      <c r="P547">
        <f t="shared" si="103"/>
        <v>-8.86417918059745</v>
      </c>
      <c r="Q547" t="e">
        <f t="shared" si="104"/>
        <v>#N/A</v>
      </c>
      <c r="R547" t="e">
        <f t="shared" si="105"/>
        <v>#N/A</v>
      </c>
      <c r="S547">
        <f t="shared" si="106"/>
        <v>25.32632891293393</v>
      </c>
      <c r="T547">
        <f t="shared" si="107"/>
        <v>-5.353520394380794</v>
      </c>
    </row>
    <row r="548" spans="6:20" ht="12.75">
      <c r="F548">
        <v>545</v>
      </c>
      <c r="G548">
        <f>(COUNT(F$1:F548)-1)/COUNT(F:F)*360</f>
        <v>196.42928786359076</v>
      </c>
      <c r="H548" t="e">
        <f t="shared" si="96"/>
        <v>#N/A</v>
      </c>
      <c r="I548" t="e">
        <f t="shared" si="97"/>
        <v>#N/A</v>
      </c>
      <c r="J548">
        <f t="shared" si="98"/>
        <v>-14.273768524393738</v>
      </c>
      <c r="K548">
        <f t="shared" si="99"/>
        <v>-2.147103505349084</v>
      </c>
      <c r="M548" t="e">
        <f t="shared" si="100"/>
        <v>#N/A</v>
      </c>
      <c r="N548" t="e">
        <f t="shared" si="101"/>
        <v>#N/A</v>
      </c>
      <c r="O548">
        <f t="shared" si="102"/>
        <v>-23.287894397189156</v>
      </c>
      <c r="P548">
        <f t="shared" si="103"/>
        <v>-8.996330442383792</v>
      </c>
      <c r="Q548" t="e">
        <f t="shared" si="104"/>
        <v>#N/A</v>
      </c>
      <c r="R548" t="e">
        <f t="shared" si="105"/>
        <v>#N/A</v>
      </c>
      <c r="S548">
        <f t="shared" si="106"/>
        <v>25.434997902538242</v>
      </c>
      <c r="T548">
        <f t="shared" si="107"/>
        <v>-5.277438082009944</v>
      </c>
    </row>
    <row r="549" spans="6:20" ht="12.75">
      <c r="F549">
        <v>546</v>
      </c>
      <c r="G549">
        <f>(COUNT(F$1:F549)-1)/COUNT(F:F)*360</f>
        <v>196.79037111334003</v>
      </c>
      <c r="H549" t="e">
        <f t="shared" si="96"/>
        <v>#N/A</v>
      </c>
      <c r="I549" t="e">
        <f t="shared" si="97"/>
        <v>#N/A</v>
      </c>
      <c r="J549">
        <f t="shared" si="98"/>
        <v>-14.327659191414485</v>
      </c>
      <c r="K549">
        <f t="shared" si="99"/>
        <v>-2.2706967712621586</v>
      </c>
      <c r="M549" t="e">
        <f t="shared" si="100"/>
        <v>#N/A</v>
      </c>
      <c r="N549" t="e">
        <f t="shared" si="101"/>
        <v>#N/A</v>
      </c>
      <c r="O549">
        <f t="shared" si="102"/>
        <v>-23.272768450899473</v>
      </c>
      <c r="P549">
        <f t="shared" si="103"/>
        <v>-9.130310683911574</v>
      </c>
      <c r="Q549" t="e">
        <f t="shared" si="104"/>
        <v>#N/A</v>
      </c>
      <c r="R549" t="e">
        <f t="shared" si="105"/>
        <v>#N/A</v>
      </c>
      <c r="S549">
        <f t="shared" si="106"/>
        <v>25.543465222161633</v>
      </c>
      <c r="T549">
        <f t="shared" si="107"/>
        <v>-5.197348507502909</v>
      </c>
    </row>
    <row r="550" spans="6:20" ht="12.75">
      <c r="F550">
        <v>547</v>
      </c>
      <c r="G550">
        <f>(COUNT(F$1:F550)-1)/COUNT(F:F)*360</f>
        <v>197.15145436308927</v>
      </c>
      <c r="H550" t="e">
        <f t="shared" si="96"/>
        <v>#N/A</v>
      </c>
      <c r="I550" t="e">
        <f t="shared" si="97"/>
        <v>#N/A</v>
      </c>
      <c r="J550">
        <f t="shared" si="98"/>
        <v>-14.379218644222926</v>
      </c>
      <c r="K550">
        <f t="shared" si="99"/>
        <v>-2.397580260664092</v>
      </c>
      <c r="M550" t="e">
        <f t="shared" si="100"/>
        <v>#N/A</v>
      </c>
      <c r="N550" t="e">
        <f t="shared" si="101"/>
        <v>#N/A</v>
      </c>
      <c r="O550">
        <f t="shared" si="102"/>
        <v>-23.253978502135844</v>
      </c>
      <c r="P550">
        <f t="shared" si="103"/>
        <v>-9.265974735458682</v>
      </c>
      <c r="Q550" t="e">
        <f t="shared" si="104"/>
        <v>#N/A</v>
      </c>
      <c r="R550" t="e">
        <f t="shared" si="105"/>
        <v>#N/A</v>
      </c>
      <c r="S550">
        <f t="shared" si="106"/>
        <v>25.651558762799937</v>
      </c>
      <c r="T550">
        <f t="shared" si="107"/>
        <v>-5.113243908764241</v>
      </c>
    </row>
    <row r="551" spans="6:20" ht="12.75">
      <c r="F551">
        <v>548</v>
      </c>
      <c r="G551">
        <f>(COUNT(F$1:F551)-1)/COUNT(F:F)*360</f>
        <v>197.5125376128385</v>
      </c>
      <c r="H551" t="e">
        <f t="shared" si="96"/>
        <v>#N/A</v>
      </c>
      <c r="I551" t="e">
        <f t="shared" si="97"/>
        <v>#N/A</v>
      </c>
      <c r="J551">
        <f t="shared" si="98"/>
        <v>-14.428297472401349</v>
      </c>
      <c r="K551">
        <f t="shared" si="99"/>
        <v>-2.5276679330009015</v>
      </c>
      <c r="M551" t="e">
        <f t="shared" si="100"/>
        <v>#N/A</v>
      </c>
      <c r="N551" t="e">
        <f t="shared" si="101"/>
        <v>#N/A</v>
      </c>
      <c r="O551">
        <f t="shared" si="102"/>
        <v>-23.231438177957923</v>
      </c>
      <c r="P551">
        <f t="shared" si="103"/>
        <v>-9.403173378510758</v>
      </c>
      <c r="Q551" t="e">
        <f t="shared" si="104"/>
        <v>#N/A</v>
      </c>
      <c r="R551" t="e">
        <f t="shared" si="105"/>
        <v>#N/A</v>
      </c>
      <c r="S551">
        <f t="shared" si="106"/>
        <v>25.759106110958825</v>
      </c>
      <c r="T551">
        <f t="shared" si="107"/>
        <v>-5.02512409389059</v>
      </c>
    </row>
    <row r="552" spans="6:20" ht="12.75">
      <c r="F552">
        <v>549</v>
      </c>
      <c r="G552">
        <f>(COUNT(F$1:F552)-1)/COUNT(F:F)*360</f>
        <v>197.87362086258776</v>
      </c>
      <c r="H552" t="e">
        <f t="shared" si="96"/>
        <v>#N/A</v>
      </c>
      <c r="I552" t="e">
        <f t="shared" si="97"/>
        <v>#N/A</v>
      </c>
      <c r="J552">
        <f t="shared" si="98"/>
        <v>-14.47475007960204</v>
      </c>
      <c r="K552">
        <f t="shared" si="99"/>
        <v>-2.6608672005231013</v>
      </c>
      <c r="M552" t="e">
        <f t="shared" si="100"/>
        <v>#N/A</v>
      </c>
      <c r="N552" t="e">
        <f t="shared" si="101"/>
        <v>#N/A</v>
      </c>
      <c r="O552">
        <f t="shared" si="102"/>
        <v>-23.205067682104644</v>
      </c>
      <c r="P552">
        <f t="shared" si="103"/>
        <v>-9.541753631550808</v>
      </c>
      <c r="Q552" t="e">
        <f t="shared" si="104"/>
        <v>#N/A</v>
      </c>
      <c r="R552" t="e">
        <f t="shared" si="105"/>
        <v>#N/A</v>
      </c>
      <c r="S552">
        <f t="shared" si="106"/>
        <v>25.865934882627744</v>
      </c>
      <c r="T552">
        <f t="shared" si="107"/>
        <v>-4.932996448051232</v>
      </c>
    </row>
    <row r="553" spans="6:20" ht="12.75">
      <c r="F553">
        <v>550</v>
      </c>
      <c r="G553">
        <f>(COUNT(F$1:F553)-1)/COUNT(F:F)*360</f>
        <v>198.23470411233703</v>
      </c>
      <c r="H553" t="e">
        <f t="shared" si="96"/>
        <v>#N/A</v>
      </c>
      <c r="I553" t="e">
        <f t="shared" si="97"/>
        <v>#N/A</v>
      </c>
      <c r="J553">
        <f t="shared" si="98"/>
        <v>-14.518434968836457</v>
      </c>
      <c r="K553">
        <f t="shared" si="99"/>
        <v>-2.797079102065772</v>
      </c>
      <c r="M553" t="e">
        <f t="shared" si="100"/>
        <v>#N/A</v>
      </c>
      <c r="N553" t="e">
        <f t="shared" si="101"/>
        <v>#N/A</v>
      </c>
      <c r="O553">
        <f t="shared" si="102"/>
        <v>-23.174793955171822</v>
      </c>
      <c r="P553">
        <f t="shared" si="103"/>
        <v>-9.681559043201753</v>
      </c>
      <c r="Q553" t="e">
        <f t="shared" si="104"/>
        <v>#N/A</v>
      </c>
      <c r="R553" t="e">
        <f t="shared" si="105"/>
        <v>#N/A</v>
      </c>
      <c r="S553">
        <f t="shared" si="106"/>
        <v>25.971873057237595</v>
      </c>
      <c r="T553">
        <f t="shared" si="107"/>
        <v>-4.836875925634702</v>
      </c>
    </row>
    <row r="554" spans="6:20" ht="12.75">
      <c r="F554">
        <v>551</v>
      </c>
      <c r="G554">
        <f>(COUNT(F$1:F554)-1)/COUNT(F:F)*360</f>
        <v>198.59578736208624</v>
      </c>
      <c r="H554" t="e">
        <f t="shared" si="96"/>
        <v>#N/A</v>
      </c>
      <c r="I554" t="e">
        <f t="shared" si="97"/>
        <v>#N/A</v>
      </c>
      <c r="J554">
        <f t="shared" si="98"/>
        <v>-14.559215019827839</v>
      </c>
      <c r="K554">
        <f t="shared" si="99"/>
        <v>-2.936198489242595</v>
      </c>
      <c r="M554" t="e">
        <f t="shared" si="100"/>
        <v>#N/A</v>
      </c>
      <c r="N554" t="e">
        <f t="shared" si="101"/>
        <v>#N/A</v>
      </c>
      <c r="O554">
        <f t="shared" si="102"/>
        <v>-23.14055082170957</v>
      </c>
      <c r="P554">
        <f t="shared" si="103"/>
        <v>-9.822429992151495</v>
      </c>
      <c r="Q554" t="e">
        <f t="shared" si="104"/>
        <v>#N/A</v>
      </c>
      <c r="R554" t="e">
        <f t="shared" si="105"/>
        <v>#N/A</v>
      </c>
      <c r="S554">
        <f t="shared" si="106"/>
        <v>26.076749310952167</v>
      </c>
      <c r="T554">
        <f t="shared" si="107"/>
        <v>-4.7367850276763415</v>
      </c>
    </row>
    <row r="555" spans="6:20" ht="12.75">
      <c r="F555">
        <v>552</v>
      </c>
      <c r="G555">
        <f>(COUNT(F$1:F555)-1)/COUNT(F:F)*360</f>
        <v>198.9568706118355</v>
      </c>
      <c r="H555" t="e">
        <f t="shared" si="96"/>
        <v>#N/A</v>
      </c>
      <c r="I555" t="e">
        <f t="shared" si="97"/>
        <v>#N/A</v>
      </c>
      <c r="J555">
        <f t="shared" si="98"/>
        <v>-14.596957757888093</v>
      </c>
      <c r="K555">
        <f t="shared" si="99"/>
        <v>-3.078114224691992</v>
      </c>
      <c r="M555" t="e">
        <f t="shared" si="100"/>
        <v>#N/A</v>
      </c>
      <c r="N555" t="e">
        <f t="shared" si="101"/>
        <v>#N/A</v>
      </c>
      <c r="O555">
        <f t="shared" si="102"/>
        <v>-23.102279123953437</v>
      </c>
      <c r="P555">
        <f t="shared" si="103"/>
        <v>-9.964203993277552</v>
      </c>
      <c r="Q555" t="e">
        <f t="shared" si="104"/>
        <v>#N/A</v>
      </c>
      <c r="R555" t="e">
        <f t="shared" si="105"/>
        <v>#N/A</v>
      </c>
      <c r="S555">
        <f t="shared" si="106"/>
        <v>26.180393348645424</v>
      </c>
      <c r="T555">
        <f t="shared" si="107"/>
        <v>-4.6327537646105394</v>
      </c>
    </row>
    <row r="556" spans="6:20" ht="12.75">
      <c r="F556">
        <v>553</v>
      </c>
      <c r="G556">
        <f>(COUNT(F$1:F556)-1)/COUNT(F:F)*360</f>
        <v>199.31795386158478</v>
      </c>
      <c r="H556" t="e">
        <f t="shared" si="96"/>
        <v>#N/A</v>
      </c>
      <c r="I556" t="e">
        <f t="shared" si="97"/>
        <v>#N/A</v>
      </c>
      <c r="J556">
        <f t="shared" si="98"/>
        <v>-14.631535613794922</v>
      </c>
      <c r="K556">
        <f t="shared" si="99"/>
        <v>-3.2227093919893783</v>
      </c>
      <c r="M556" t="e">
        <f t="shared" si="100"/>
        <v>#N/A</v>
      </c>
      <c r="N556" t="e">
        <f t="shared" si="101"/>
        <v>#N/A</v>
      </c>
      <c r="O556">
        <f t="shared" si="102"/>
        <v>-23.059926841928455</v>
      </c>
      <c r="P556">
        <f t="shared" si="103"/>
        <v>-10.106716009374964</v>
      </c>
      <c r="Q556" t="e">
        <f t="shared" si="104"/>
        <v>#N/A</v>
      </c>
      <c r="R556" t="e">
        <f t="shared" si="105"/>
        <v>#N/A</v>
      </c>
      <c r="S556">
        <f t="shared" si="106"/>
        <v>26.28263623391783</v>
      </c>
      <c r="T556">
        <f t="shared" si="107"/>
        <v>-4.524819604419956</v>
      </c>
    </row>
    <row r="557" spans="6:20" ht="12.75">
      <c r="F557">
        <v>554</v>
      </c>
      <c r="G557">
        <f>(COUNT(F$1:F557)-1)/COUNT(F:F)*360</f>
        <v>199.679037111334</v>
      </c>
      <c r="H557" t="e">
        <f t="shared" si="96"/>
        <v>#N/A</v>
      </c>
      <c r="I557" t="e">
        <f t="shared" si="97"/>
        <v>#N/A</v>
      </c>
      <c r="J557">
        <f t="shared" si="98"/>
        <v>-14.662826174164179</v>
      </c>
      <c r="K557">
        <f t="shared" si="99"/>
        <v>-3.369861516817906</v>
      </c>
      <c r="M557" t="e">
        <f t="shared" si="100"/>
        <v>#N/A</v>
      </c>
      <c r="N557" t="e">
        <f t="shared" si="101"/>
        <v>#N/A</v>
      </c>
      <c r="O557">
        <f t="shared" si="102"/>
        <v>-23.013449199692616</v>
      </c>
      <c r="P557">
        <f t="shared" si="103"/>
        <v>-10.249798767881957</v>
      </c>
      <c r="Q557" t="e">
        <f t="shared" si="104"/>
        <v>#N/A</v>
      </c>
      <c r="R557" t="e">
        <f t="shared" si="105"/>
        <v>#N/A</v>
      </c>
      <c r="S557">
        <f t="shared" si="106"/>
        <v>26.383310716510522</v>
      </c>
      <c r="T557">
        <f t="shared" si="107"/>
        <v>-4.41302740628222</v>
      </c>
    </row>
    <row r="558" spans="6:20" ht="12.75">
      <c r="F558">
        <v>555</v>
      </c>
      <c r="G558">
        <f>(COUNT(F$1:F558)-1)/COUNT(F:F)*360</f>
        <v>200.04012036108324</v>
      </c>
      <c r="H558" t="e">
        <f t="shared" si="96"/>
        <v>#N/A</v>
      </c>
      <c r="I558" t="e">
        <f t="shared" si="97"/>
        <v>#N/A</v>
      </c>
      <c r="J558">
        <f t="shared" si="98"/>
        <v>-14.690712421829737</v>
      </c>
      <c r="K558">
        <f t="shared" si="99"/>
        <v>-3.5194427989673374</v>
      </c>
      <c r="M558" t="e">
        <f t="shared" si="100"/>
        <v>#N/A</v>
      </c>
      <c r="N558" t="e">
        <f t="shared" si="101"/>
        <v>#N/A</v>
      </c>
      <c r="O558">
        <f t="shared" si="102"/>
        <v>-22.962808757512498</v>
      </c>
      <c r="P558">
        <f t="shared" si="103"/>
        <v>-10.393283081986791</v>
      </c>
      <c r="Q558" t="e">
        <f t="shared" si="104"/>
        <v>#N/A</v>
      </c>
      <c r="R558" t="e">
        <f t="shared" si="105"/>
        <v>#N/A</v>
      </c>
      <c r="S558">
        <f t="shared" si="106"/>
        <v>26.482251556479838</v>
      </c>
      <c r="T558">
        <f t="shared" si="107"/>
        <v>-4.297429339842944</v>
      </c>
    </row>
    <row r="559" spans="6:20" ht="12.75">
      <c r="F559">
        <v>556</v>
      </c>
      <c r="G559">
        <f>(COUNT(F$1:F559)-1)/COUNT(F:F)*360</f>
        <v>200.4012036108325</v>
      </c>
      <c r="H559" t="e">
        <f t="shared" si="96"/>
        <v>#N/A</v>
      </c>
      <c r="I559" t="e">
        <f t="shared" si="97"/>
        <v>#N/A</v>
      </c>
      <c r="J559">
        <f t="shared" si="98"/>
        <v>-14.715082965763218</v>
      </c>
      <c r="K559">
        <f t="shared" si="99"/>
        <v>-3.671320354709763</v>
      </c>
      <c r="M559" t="e">
        <f t="shared" si="100"/>
        <v>#N/A</v>
      </c>
      <c r="N559" t="e">
        <f t="shared" si="101"/>
        <v>#N/A</v>
      </c>
      <c r="O559">
        <f t="shared" si="102"/>
        <v>-22.907975489791724</v>
      </c>
      <c r="P559">
        <f t="shared" si="103"/>
        <v>-10.53699817549116</v>
      </c>
      <c r="Q559" t="e">
        <f t="shared" si="104"/>
        <v>#N/A</v>
      </c>
      <c r="R559" t="e">
        <f t="shared" si="105"/>
        <v>#N/A</v>
      </c>
      <c r="S559">
        <f t="shared" si="106"/>
        <v>26.579295844501488</v>
      </c>
      <c r="T559">
        <f t="shared" si="107"/>
        <v>-4.178084790272057</v>
      </c>
    </row>
    <row r="560" spans="6:20" ht="12.75">
      <c r="F560">
        <v>557</v>
      </c>
      <c r="G560">
        <f>(COUNT(F$1:F560)-1)/COUNT(F:F)*360</f>
        <v>200.76228686058172</v>
      </c>
      <c r="H560" t="e">
        <f t="shared" si="96"/>
        <v>#N/A</v>
      </c>
      <c r="I560" t="e">
        <f t="shared" si="97"/>
        <v>#N/A</v>
      </c>
      <c r="J560">
        <f t="shared" si="98"/>
        <v>-14.735832260086047</v>
      </c>
      <c r="K560">
        <f t="shared" si="99"/>
        <v>-3.8253564690809654</v>
      </c>
      <c r="M560" t="e">
        <f t="shared" si="100"/>
        <v>#N/A</v>
      </c>
      <c r="N560" t="e">
        <f t="shared" si="101"/>
        <v>#N/A</v>
      </c>
      <c r="O560">
        <f t="shared" si="102"/>
        <v>-22.848926848600293</v>
      </c>
      <c r="P560">
        <f t="shared" si="103"/>
        <v>-10.68077201079828</v>
      </c>
      <c r="Q560" t="e">
        <f t="shared" si="104"/>
        <v>#N/A</v>
      </c>
      <c r="R560" t="e">
        <f t="shared" si="105"/>
        <v>#N/A</v>
      </c>
      <c r="S560">
        <f t="shared" si="106"/>
        <v>26.674283317681258</v>
      </c>
      <c r="T560">
        <f t="shared" si="107"/>
        <v>-4.055060249287765</v>
      </c>
    </row>
    <row r="561" spans="6:20" ht="12.75">
      <c r="F561">
        <v>558</v>
      </c>
      <c r="G561">
        <f>(COUNT(F$1:F561)-1)/COUNT(F:F)*360</f>
        <v>201.123370110331</v>
      </c>
      <c r="H561" t="e">
        <f t="shared" si="96"/>
        <v>#N/A</v>
      </c>
      <c r="I561" t="e">
        <f t="shared" si="97"/>
        <v>#N/A</v>
      </c>
      <c r="J561">
        <f t="shared" si="98"/>
        <v>-14.752860811747775</v>
      </c>
      <c r="K561">
        <f t="shared" si="99"/>
        <v>-3.9814088575769464</v>
      </c>
      <c r="M561" t="e">
        <f t="shared" si="100"/>
        <v>#N/A</v>
      </c>
      <c r="N561" t="e">
        <f t="shared" si="101"/>
        <v>#N/A</v>
      </c>
      <c r="O561">
        <f t="shared" si="102"/>
        <v>-22.785647812681017</v>
      </c>
      <c r="P561">
        <f t="shared" si="103"/>
        <v>-10.824431619387902</v>
      </c>
      <c r="Q561" t="e">
        <f t="shared" si="104"/>
        <v>#N/A</v>
      </c>
      <c r="R561" t="e">
        <f t="shared" si="105"/>
        <v>#N/A</v>
      </c>
      <c r="S561">
        <f t="shared" si="106"/>
        <v>26.76705667025796</v>
      </c>
      <c r="T561">
        <f t="shared" si="107"/>
        <v>-3.9284291923598706</v>
      </c>
    </row>
    <row r="562" spans="6:20" ht="12.75">
      <c r="F562">
        <v>559</v>
      </c>
      <c r="G562">
        <f>(COUNT(F$1:F562)-1)/COUNT(F:F)*360</f>
        <v>201.48445336008027</v>
      </c>
      <c r="H562" t="e">
        <f t="shared" si="96"/>
        <v>#N/A</v>
      </c>
      <c r="I562" t="e">
        <f t="shared" si="97"/>
        <v>#N/A</v>
      </c>
      <c r="J562">
        <f t="shared" si="98"/>
        <v>-14.766075376466203</v>
      </c>
      <c r="K562">
        <f t="shared" si="99"/>
        <v>-4.139330936756161</v>
      </c>
      <c r="M562" t="e">
        <f t="shared" si="100"/>
        <v>#N/A</v>
      </c>
      <c r="N562" t="e">
        <f t="shared" si="101"/>
        <v>#N/A</v>
      </c>
      <c r="O562">
        <f t="shared" si="102"/>
        <v>-22.71813092183752</v>
      </c>
      <c r="P562">
        <f t="shared" si="103"/>
        <v>-10.967803434134774</v>
      </c>
      <c r="Q562" t="e">
        <f t="shared" si="104"/>
        <v>#N/A</v>
      </c>
      <c r="R562" t="e">
        <f t="shared" si="105"/>
        <v>#N/A</v>
      </c>
      <c r="S562">
        <f t="shared" si="106"/>
        <v>26.85746185859368</v>
      </c>
      <c r="T562">
        <f t="shared" si="107"/>
        <v>-3.7982719423314273</v>
      </c>
    </row>
    <row r="563" spans="6:20" ht="12.75">
      <c r="F563">
        <v>560</v>
      </c>
      <c r="G563">
        <f>(COUNT(F$1:F563)-1)/COUNT(F:F)*360</f>
        <v>201.84553660982948</v>
      </c>
      <c r="H563" t="e">
        <f t="shared" si="96"/>
        <v>#N/A</v>
      </c>
      <c r="I563" t="e">
        <f t="shared" si="97"/>
        <v>#N/A</v>
      </c>
      <c r="J563">
        <f t="shared" si="98"/>
        <v>-14.775389142548123</v>
      </c>
      <c r="K563">
        <f t="shared" si="99"/>
        <v>-4.298972103221678</v>
      </c>
      <c r="M563" t="e">
        <f t="shared" si="100"/>
        <v>#N/A</v>
      </c>
      <c r="N563" t="e">
        <f t="shared" si="101"/>
        <v>#N/A</v>
      </c>
      <c r="O563">
        <f t="shared" si="102"/>
        <v>-22.64637629663661</v>
      </c>
      <c r="P563">
        <f t="shared" si="103"/>
        <v>-11.110713622824653</v>
      </c>
      <c r="Q563" t="e">
        <f t="shared" si="104"/>
        <v>#N/A</v>
      </c>
      <c r="R563" t="e">
        <f t="shared" si="105"/>
        <v>#N/A</v>
      </c>
      <c r="S563">
        <f t="shared" si="106"/>
        <v>26.94534839985829</v>
      </c>
      <c r="T563">
        <f t="shared" si="107"/>
        <v>-3.664675519723469</v>
      </c>
    </row>
    <row r="564" spans="6:20" ht="12.75">
      <c r="F564">
        <v>561</v>
      </c>
      <c r="G564">
        <f>(COUNT(F$1:F564)-1)/COUNT(F:F)*360</f>
        <v>202.20661985957875</v>
      </c>
      <c r="H564" t="e">
        <f t="shared" si="96"/>
        <v>#N/A</v>
      </c>
      <c r="I564" t="e">
        <f t="shared" si="97"/>
        <v>#N/A</v>
      </c>
      <c r="J564">
        <f t="shared" si="98"/>
        <v>-14.780721902233008</v>
      </c>
      <c r="K564">
        <f t="shared" si="99"/>
        <v>-4.460178020440572</v>
      </c>
      <c r="M564" t="e">
        <f t="shared" si="100"/>
        <v>#N/A</v>
      </c>
      <c r="N564" t="e">
        <f t="shared" si="101"/>
        <v>#N/A</v>
      </c>
      <c r="O564">
        <f t="shared" si="102"/>
        <v>-22.570391643386554</v>
      </c>
      <c r="P564">
        <f t="shared" si="103"/>
        <v>-11.252988422219028</v>
      </c>
      <c r="Q564" t="e">
        <f t="shared" si="104"/>
        <v>#N/A</v>
      </c>
      <c r="R564" t="e">
        <f t="shared" si="105"/>
        <v>#N/A</v>
      </c>
      <c r="S564">
        <f t="shared" si="106"/>
        <v>27.030569663827123</v>
      </c>
      <c r="T564">
        <f t="shared" si="107"/>
        <v>-3.5277334800139784</v>
      </c>
    </row>
    <row r="565" spans="6:20" ht="12.75">
      <c r="F565">
        <v>562</v>
      </c>
      <c r="G565">
        <f>(COUNT(F$1:F565)-1)/COUNT(F:F)*360</f>
        <v>202.567703109328</v>
      </c>
      <c r="H565" t="e">
        <f t="shared" si="96"/>
        <v>#N/A</v>
      </c>
      <c r="I565" t="e">
        <f t="shared" si="97"/>
        <v>#N/A</v>
      </c>
      <c r="J565">
        <f t="shared" si="98"/>
        <v>-14.782000210225844</v>
      </c>
      <c r="K565">
        <f t="shared" si="99"/>
        <v>-4.622790912842355</v>
      </c>
      <c r="M565" t="e">
        <f t="shared" si="100"/>
        <v>#N/A</v>
      </c>
      <c r="N565" t="e">
        <f t="shared" si="101"/>
        <v>#N/A</v>
      </c>
      <c r="O565">
        <f t="shared" si="102"/>
        <v>-22.49019224438132</v>
      </c>
      <c r="P565">
        <f t="shared" si="103"/>
        <v>-11.394454472018255</v>
      </c>
      <c r="Q565" t="e">
        <f t="shared" si="104"/>
        <v>#N/A</v>
      </c>
      <c r="R565" t="e">
        <f t="shared" si="105"/>
        <v>#N/A</v>
      </c>
      <c r="S565">
        <f t="shared" si="106"/>
        <v>27.112983157223674</v>
      </c>
      <c r="T565">
        <f t="shared" si="107"/>
        <v>-3.387545738207587</v>
      </c>
    </row>
    <row r="566" spans="6:20" ht="12.75">
      <c r="F566">
        <v>563</v>
      </c>
      <c r="G566">
        <f>(COUNT(F$1:F566)-1)/COUNT(F:F)*360</f>
        <v>202.9287863590772</v>
      </c>
      <c r="H566" t="e">
        <f t="shared" si="96"/>
        <v>#N/A</v>
      </c>
      <c r="I566" t="e">
        <f t="shared" si="97"/>
        <v>#N/A</v>
      </c>
      <c r="J566">
        <f t="shared" si="98"/>
        <v>-14.779157529110881</v>
      </c>
      <c r="K566">
        <f t="shared" si="99"/>
        <v>-4.786649866624876</v>
      </c>
      <c r="M566" t="e">
        <f t="shared" si="100"/>
        <v>#N/A</v>
      </c>
      <c r="N566" t="e">
        <f t="shared" si="101"/>
        <v>#N/A</v>
      </c>
      <c r="O566">
        <f t="shared" si="102"/>
        <v>-22.40580093342964</v>
      </c>
      <c r="P566">
        <f t="shared" si="103"/>
        <v>-11.534939148073978</v>
      </c>
      <c r="Q566" t="e">
        <f t="shared" si="104"/>
        <v>#N/A</v>
      </c>
      <c r="R566" t="e">
        <f t="shared" si="105"/>
        <v>#N/A</v>
      </c>
      <c r="S566">
        <f t="shared" si="106"/>
        <v>27.192450800054516</v>
      </c>
      <c r="T566">
        <f t="shared" si="107"/>
        <v>-3.2442183810369016</v>
      </c>
    </row>
    <row r="567" spans="6:20" ht="12.75">
      <c r="F567">
        <v>564</v>
      </c>
      <c r="G567">
        <f>(COUNT(F$1:F567)-1)/COUNT(F:F)*360</f>
        <v>203.28986960882648</v>
      </c>
      <c r="H567" t="e">
        <f t="shared" si="96"/>
        <v>#N/A</v>
      </c>
      <c r="I567" t="e">
        <f t="shared" si="97"/>
        <v>#N/A</v>
      </c>
      <c r="J567">
        <f t="shared" si="98"/>
        <v>-14.772134361362973</v>
      </c>
      <c r="K567">
        <f t="shared" si="99"/>
        <v>-4.951591136682492</v>
      </c>
      <c r="M567" t="e">
        <f t="shared" si="100"/>
        <v>#N/A</v>
      </c>
      <c r="N567" t="e">
        <f t="shared" si="101"/>
        <v>#N/A</v>
      </c>
      <c r="O567">
        <f t="shared" si="102"/>
        <v>-22.317248056716103</v>
      </c>
      <c r="P567">
        <f t="shared" si="103"/>
        <v>-11.674270894202389</v>
      </c>
      <c r="Q567" t="e">
        <f t="shared" si="104"/>
        <v>#N/A</v>
      </c>
      <c r="R567" t="e">
        <f t="shared" si="105"/>
        <v>#N/A</v>
      </c>
      <c r="S567">
        <f t="shared" si="106"/>
        <v>27.2688391933986</v>
      </c>
      <c r="T567">
        <f t="shared" si="107"/>
        <v>-3.0978634671605825</v>
      </c>
    </row>
    <row r="568" spans="6:20" ht="12.75">
      <c r="F568">
        <v>565</v>
      </c>
      <c r="G568">
        <f>(COUNT(F$1:F568)-1)/COUNT(F:F)*360</f>
        <v>203.65095285857575</v>
      </c>
      <c r="H568" t="e">
        <f t="shared" si="96"/>
        <v>#N/A</v>
      </c>
      <c r="I568" t="e">
        <f t="shared" si="97"/>
        <v>#N/A</v>
      </c>
      <c r="J568">
        <f t="shared" si="98"/>
        <v>-14.760878367699767</v>
      </c>
      <c r="K568">
        <f t="shared" si="99"/>
        <v>-5.11744845905935</v>
      </c>
      <c r="M568" t="e">
        <f t="shared" si="100"/>
        <v>#N/A</v>
      </c>
      <c r="N568" t="e">
        <f t="shared" si="101"/>
        <v>#N/A</v>
      </c>
      <c r="O568">
        <f t="shared" si="102"/>
        <v>-22.2245714190705</v>
      </c>
      <c r="P568">
        <f t="shared" si="103"/>
        <v>-11.812279551952809</v>
      </c>
      <c r="Q568" t="e">
        <f t="shared" si="104"/>
        <v>#N/A</v>
      </c>
      <c r="R568" t="e">
        <f t="shared" si="105"/>
        <v>#N/A</v>
      </c>
      <c r="S568">
        <f t="shared" si="106"/>
        <v>27.342019878129854</v>
      </c>
      <c r="T568">
        <f t="shared" si="107"/>
        <v>-2.948598815746956</v>
      </c>
    </row>
    <row r="569" spans="6:20" ht="12.75">
      <c r="F569">
        <v>566</v>
      </c>
      <c r="G569">
        <f>(COUNT(F$1:F569)-1)/COUNT(F:F)*360</f>
        <v>204.01203610832496</v>
      </c>
      <c r="H569" t="e">
        <f t="shared" si="96"/>
        <v>#N/A</v>
      </c>
      <c r="I569" t="e">
        <f t="shared" si="97"/>
        <v>#N/A</v>
      </c>
      <c r="J569">
        <f t="shared" si="98"/>
        <v>-14.745344471544199</v>
      </c>
      <c r="K569">
        <f t="shared" si="99"/>
        <v>-5.284053368320279</v>
      </c>
      <c r="M569" t="e">
        <f t="shared" si="100"/>
        <v>#N/A</v>
      </c>
      <c r="N569" t="e">
        <f t="shared" si="101"/>
        <v>#N/A</v>
      </c>
      <c r="O569">
        <f t="shared" si="102"/>
        <v>-22.12781621574957</v>
      </c>
      <c r="P569">
        <f t="shared" si="103"/>
        <v>-11.94879668769019</v>
      </c>
      <c r="Q569" t="e">
        <f t="shared" si="104"/>
        <v>#N/A</v>
      </c>
      <c r="R569" t="e">
        <f t="shared" si="105"/>
        <v>#N/A</v>
      </c>
      <c r="S569">
        <f t="shared" si="106"/>
        <v>27.411869584069848</v>
      </c>
      <c r="T569">
        <f t="shared" si="107"/>
        <v>-2.796547783854005</v>
      </c>
    </row>
    <row r="570" spans="6:20" ht="12.75">
      <c r="F570">
        <v>567</v>
      </c>
      <c r="G570">
        <f>(COUNT(F$1:F570)-1)/COUNT(F:F)*360</f>
        <v>204.37311935807423</v>
      </c>
      <c r="H570" t="e">
        <f t="shared" si="96"/>
        <v>#N/A</v>
      </c>
      <c r="I570" t="e">
        <f t="shared" si="97"/>
        <v>#N/A</v>
      </c>
      <c r="J570">
        <f t="shared" si="98"/>
        <v>-14.725494949393967</v>
      </c>
      <c r="K570">
        <f t="shared" si="99"/>
        <v>-5.4512355192221</v>
      </c>
      <c r="M570" t="e">
        <f t="shared" si="100"/>
        <v>#N/A</v>
      </c>
      <c r="N570" t="e">
        <f t="shared" si="101"/>
        <v>#N/A</v>
      </c>
      <c r="O570">
        <f t="shared" si="102"/>
        <v>-22.027034949863573</v>
      </c>
      <c r="P570">
        <f t="shared" si="103"/>
        <v>-12.083655916355376</v>
      </c>
      <c r="Q570" t="e">
        <f t="shared" si="104"/>
        <v>#N/A</v>
      </c>
      <c r="R570" t="e">
        <f t="shared" si="105"/>
        <v>#N/A</v>
      </c>
      <c r="S570">
        <f t="shared" si="106"/>
        <v>27.478270469085672</v>
      </c>
      <c r="T570">
        <f t="shared" si="107"/>
        <v>-2.6418390330385897</v>
      </c>
    </row>
    <row r="571" spans="6:20" ht="12.75">
      <c r="F571">
        <v>568</v>
      </c>
      <c r="G571">
        <f>(COUNT(F$1:F571)-1)/COUNT(F:F)*360</f>
        <v>204.73420260782348</v>
      </c>
      <c r="H571" t="e">
        <f t="shared" si="96"/>
        <v>#N/A</v>
      </c>
      <c r="I571" t="e">
        <f t="shared" si="97"/>
        <v>#N/A</v>
      </c>
      <c r="J571">
        <f t="shared" si="98"/>
        <v>-14.70129950692211</v>
      </c>
      <c r="K571">
        <f t="shared" si="99"/>
        <v>-5.618823012059147</v>
      </c>
      <c r="M571" t="e">
        <f t="shared" si="100"/>
        <v>#N/A</v>
      </c>
      <c r="N571" t="e">
        <f t="shared" si="101"/>
        <v>#N/A</v>
      </c>
      <c r="O571">
        <f t="shared" si="102"/>
        <v>-21.922287335608615</v>
      </c>
      <c r="P571">
        <f t="shared" si="103"/>
        <v>-12.216693221272873</v>
      </c>
      <c r="Q571" t="e">
        <f t="shared" si="104"/>
        <v>#N/A</v>
      </c>
      <c r="R571" t="e">
        <f t="shared" si="105"/>
        <v>#N/A</v>
      </c>
      <c r="S571">
        <f t="shared" si="106"/>
        <v>27.54111034766776</v>
      </c>
      <c r="T571">
        <f t="shared" si="107"/>
        <v>-2.4846062856492352</v>
      </c>
    </row>
    <row r="572" spans="6:20" ht="12.75">
      <c r="F572">
        <v>569</v>
      </c>
      <c r="G572">
        <f>(COUNT(F$1:F572)-1)/COUNT(F:F)*360</f>
        <v>205.09528585757272</v>
      </c>
      <c r="H572" t="e">
        <f t="shared" si="96"/>
        <v>#N/A</v>
      </c>
      <c r="I572" t="e">
        <f t="shared" si="97"/>
        <v>#N/A</v>
      </c>
      <c r="J572">
        <f t="shared" si="98"/>
        <v>-14.672735340660415</v>
      </c>
      <c r="K572">
        <f t="shared" si="99"/>
        <v>-5.786642721050998</v>
      </c>
      <c r="M572" t="e">
        <f t="shared" si="100"/>
        <v>#N/A</v>
      </c>
      <c r="N572" t="e">
        <f t="shared" si="101"/>
        <v>#N/A</v>
      </c>
      <c r="O572">
        <f t="shared" si="102"/>
        <v>-21.81364018749214</v>
      </c>
      <c r="P572">
        <f t="shared" si="103"/>
        <v>-12.34774726938468</v>
      </c>
      <c r="Q572" t="e">
        <f t="shared" si="104"/>
        <v>#N/A</v>
      </c>
      <c r="R572" t="e">
        <f t="shared" si="105"/>
        <v>#N/A</v>
      </c>
      <c r="S572">
        <f t="shared" si="106"/>
        <v>27.60028290854314</v>
      </c>
      <c r="T572">
        <f t="shared" si="107"/>
        <v>-2.324988071275733</v>
      </c>
    </row>
    <row r="573" spans="6:20" ht="12.75">
      <c r="F573">
        <v>570</v>
      </c>
      <c r="G573">
        <f>(COUNT(F$1:F573)-1)/COUNT(F:F)*360</f>
        <v>205.45636910732196</v>
      </c>
      <c r="H573" t="e">
        <f t="shared" si="96"/>
        <v>#N/A</v>
      </c>
      <c r="I573" t="e">
        <f t="shared" si="97"/>
        <v>#N/A</v>
      </c>
      <c r="J573">
        <f t="shared" si="98"/>
        <v>-14.639787185145517</v>
      </c>
      <c r="K573">
        <f t="shared" si="99"/>
        <v>-5.954520625132921</v>
      </c>
      <c r="M573" t="e">
        <f t="shared" si="100"/>
        <v>#N/A</v>
      </c>
      <c r="N573" t="e">
        <f t="shared" si="101"/>
        <v>#N/A</v>
      </c>
      <c r="O573">
        <f t="shared" si="102"/>
        <v>-21.701167295767437</v>
      </c>
      <c r="P573">
        <f t="shared" si="103"/>
        <v>-12.476659721296265</v>
      </c>
      <c r="Q573" t="e">
        <f t="shared" si="104"/>
        <v>#N/A</v>
      </c>
      <c r="R573" t="e">
        <f t="shared" si="105"/>
        <v>#N/A</v>
      </c>
      <c r="S573">
        <f t="shared" si="106"/>
        <v>27.65568792090036</v>
      </c>
      <c r="T573">
        <f t="shared" si="107"/>
        <v>-2.163127463849251</v>
      </c>
    </row>
    <row r="574" spans="6:20" ht="12.75">
      <c r="F574">
        <v>571</v>
      </c>
      <c r="G574">
        <f>(COUNT(F$1:F574)-1)/COUNT(F:F)*360</f>
        <v>205.81745235707123</v>
      </c>
      <c r="H574" t="e">
        <f t="shared" si="96"/>
        <v>#N/A</v>
      </c>
      <c r="I574" t="e">
        <f t="shared" si="97"/>
        <v>#N/A</v>
      </c>
      <c r="J574">
        <f t="shared" si="98"/>
        <v>-14.602447345435984</v>
      </c>
      <c r="K574">
        <f t="shared" si="99"/>
        <v>-6.122282140506161</v>
      </c>
      <c r="M574" t="e">
        <f t="shared" si="100"/>
        <v>#N/A</v>
      </c>
      <c r="N574" t="e">
        <f t="shared" si="101"/>
        <v>#N/A</v>
      </c>
      <c r="O574">
        <f t="shared" si="102"/>
        <v>-21.584949288319123</v>
      </c>
      <c r="P574">
        <f t="shared" si="103"/>
        <v>-12.603275535532095</v>
      </c>
      <c r="Q574" t="e">
        <f t="shared" si="104"/>
        <v>#N/A</v>
      </c>
      <c r="R574" t="e">
        <f t="shared" si="105"/>
        <v>#N/A</v>
      </c>
      <c r="S574">
        <f t="shared" si="106"/>
        <v>27.70723142882528</v>
      </c>
      <c r="T574">
        <f t="shared" si="107"/>
        <v>-1.9991718099038858</v>
      </c>
    </row>
    <row r="575" spans="6:20" ht="12.75">
      <c r="F575">
        <v>572</v>
      </c>
      <c r="G575">
        <f>(COUNT(F$1:F575)-1)/COUNT(F:F)*360</f>
        <v>206.17853560682045</v>
      </c>
      <c r="H575" t="e">
        <f t="shared" si="96"/>
        <v>#N/A</v>
      </c>
      <c r="I575" t="e">
        <f t="shared" si="97"/>
        <v>#N/A</v>
      </c>
      <c r="J575">
        <f t="shared" si="98"/>
        <v>-14.56071571493682</v>
      </c>
      <c r="K575">
        <f t="shared" si="99"/>
        <v>-6.289752454300942</v>
      </c>
      <c r="M575" t="e">
        <f t="shared" si="100"/>
        <v>#N/A</v>
      </c>
      <c r="N575" t="e">
        <f t="shared" si="101"/>
        <v>#N/A</v>
      </c>
      <c r="O575">
        <f t="shared" si="102"/>
        <v>-21.46507347926811</v>
      </c>
      <c r="P575">
        <f t="shared" si="103"/>
        <v>-12.727443266408546</v>
      </c>
      <c r="Q575" t="e">
        <f t="shared" si="104"/>
        <v>#N/A</v>
      </c>
      <c r="R575" t="e">
        <f t="shared" si="105"/>
        <v>#N/A</v>
      </c>
      <c r="S575">
        <f t="shared" si="106"/>
        <v>27.75482593356905</v>
      </c>
      <c r="T575">
        <f t="shared" si="107"/>
        <v>-1.8332724485282714</v>
      </c>
    </row>
    <row r="576" spans="6:20" ht="12.75">
      <c r="F576">
        <v>573</v>
      </c>
      <c r="G576">
        <f>(COUNT(F$1:F576)-1)/COUNT(F:F)*360</f>
        <v>206.53961885656972</v>
      </c>
      <c r="H576" t="e">
        <f t="shared" si="96"/>
        <v>#N/A</v>
      </c>
      <c r="I576" t="e">
        <f t="shared" si="97"/>
        <v>#N/A</v>
      </c>
      <c r="J576">
        <f t="shared" si="98"/>
        <v>-14.514599778496697</v>
      </c>
      <c r="K576">
        <f t="shared" si="99"/>
        <v>-6.456756858703317</v>
      </c>
      <c r="M576" t="e">
        <f t="shared" si="100"/>
        <v>#N/A</v>
      </c>
      <c r="N576" t="e">
        <f t="shared" si="101"/>
        <v>#N/A</v>
      </c>
      <c r="O576">
        <f t="shared" si="102"/>
        <v>-21.34163370459047</v>
      </c>
      <c r="P576">
        <f t="shared" si="103"/>
        <v>-12.849015354944832</v>
      </c>
      <c r="Q576" t="e">
        <f t="shared" si="104"/>
        <v>#N/A</v>
      </c>
      <c r="R576" t="e">
        <f t="shared" si="105"/>
        <v>#N/A</v>
      </c>
      <c r="S576">
        <f t="shared" si="106"/>
        <v>27.798390563293786</v>
      </c>
      <c r="T576">
        <f t="shared" si="107"/>
        <v>-1.6655844235518638</v>
      </c>
    </row>
    <row r="577" spans="6:20" ht="12.75">
      <c r="F577">
        <v>574</v>
      </c>
      <c r="G577">
        <f>(COUNT(F$1:F577)-1)/COUNT(F:F)*360</f>
        <v>206.90070210631896</v>
      </c>
      <c r="H577" t="e">
        <f t="shared" si="96"/>
        <v>#N/A</v>
      </c>
      <c r="I577" t="e">
        <f t="shared" si="97"/>
        <v>#N/A</v>
      </c>
      <c r="J577">
        <f t="shared" si="98"/>
        <v>-14.464114600771785</v>
      </c>
      <c r="K577">
        <f t="shared" si="99"/>
        <v>-6.623121084895973</v>
      </c>
      <c r="M577" t="e">
        <f t="shared" si="100"/>
        <v>#N/A</v>
      </c>
      <c r="N577" t="e">
        <f t="shared" si="101"/>
        <v>#N/A</v>
      </c>
      <c r="O577">
        <f t="shared" si="102"/>
        <v>-21.214730145069794</v>
      </c>
      <c r="P577">
        <f t="shared" si="103"/>
        <v>-12.967848412246155</v>
      </c>
      <c r="Q577" t="e">
        <f t="shared" si="104"/>
        <v>#N/A</v>
      </c>
      <c r="R577" t="e">
        <f t="shared" si="105"/>
        <v>#N/A</v>
      </c>
      <c r="S577">
        <f t="shared" si="106"/>
        <v>27.837851229965768</v>
      </c>
      <c r="T577">
        <f t="shared" si="107"/>
        <v>-1.4962661885256265</v>
      </c>
    </row>
    <row r="578" spans="6:20" ht="12.75">
      <c r="F578">
        <v>575</v>
      </c>
      <c r="G578">
        <f>(COUNT(F$1:F578)-1)/COUNT(F:F)*360</f>
        <v>207.2617853560682</v>
      </c>
      <c r="H578" t="e">
        <f t="shared" si="96"/>
        <v>#N/A</v>
      </c>
      <c r="I578" t="e">
        <f t="shared" si="97"/>
        <v>#N/A</v>
      </c>
      <c r="J578">
        <f t="shared" si="98"/>
        <v>-14.40928279987865</v>
      </c>
      <c r="K578">
        <f t="shared" si="99"/>
        <v>-6.788671636163271</v>
      </c>
      <c r="M578" t="e">
        <f t="shared" si="100"/>
        <v>#N/A</v>
      </c>
      <c r="N578" t="e">
        <f t="shared" si="101"/>
        <v>#N/A</v>
      </c>
      <c r="O578">
        <f t="shared" si="102"/>
        <v>-21.08446913692744</v>
      </c>
      <c r="P578">
        <f t="shared" si="103"/>
        <v>-13.083803494807587</v>
      </c>
      <c r="Q578" t="e">
        <f t="shared" si="104"/>
        <v>#N/A</v>
      </c>
      <c r="R578" t="e">
        <f t="shared" si="105"/>
        <v>#N/A</v>
      </c>
      <c r="S578">
        <f t="shared" si="106"/>
        <v>27.87314077309071</v>
      </c>
      <c r="T578">
        <f t="shared" si="107"/>
        <v>-1.3254793050710605</v>
      </c>
    </row>
    <row r="579" spans="6:20" ht="12.75">
      <c r="F579">
        <v>576</v>
      </c>
      <c r="G579">
        <f>(COUNT(F$1:F579)-1)/COUNT(F:F)*360</f>
        <v>207.62286860581744</v>
      </c>
      <c r="H579" t="e">
        <f t="shared" si="96"/>
        <v>#N/A</v>
      </c>
      <c r="I579" t="e">
        <f t="shared" si="97"/>
        <v>#N/A</v>
      </c>
      <c r="J579">
        <f t="shared" si="98"/>
        <v>-14.350134506387358</v>
      </c>
      <c r="K579">
        <f t="shared" si="99"/>
        <v>-6.9532361195129955</v>
      </c>
      <c r="M579" t="e">
        <f t="shared" si="100"/>
        <v>#N/A</v>
      </c>
      <c r="N579" t="e">
        <f t="shared" si="101"/>
        <v>#N/A</v>
      </c>
      <c r="O579">
        <f t="shared" si="102"/>
        <v>-20.950962970498622</v>
      </c>
      <c r="P579">
        <f t="shared" si="103"/>
        <v>-13.196746371203464</v>
      </c>
      <c r="Q579" t="e">
        <f t="shared" si="104"/>
        <v>#N/A</v>
      </c>
      <c r="R579" t="e">
        <f t="shared" si="105"/>
        <v>#N/A</v>
      </c>
      <c r="S579">
        <f t="shared" si="106"/>
        <v>27.904199090011616</v>
      </c>
      <c r="T579">
        <f t="shared" si="107"/>
        <v>-1.1533881351838922</v>
      </c>
    </row>
    <row r="580" spans="6:20" ht="12.75">
      <c r="F580">
        <v>577</v>
      </c>
      <c r="G580">
        <f>(COUNT(F$1:F580)-1)/COUNT(F:F)*360</f>
        <v>207.98395185556672</v>
      </c>
      <c r="H580" t="e">
        <f aca="true" t="shared" si="108" ref="H580:H643">IF(OR(MOD($G580/360,2*$C$5/$C$4)&lt;$C$5/$C$4,$C$6),($C$4-$C$5)*COS($G580/180*PI())+$C$5*COS(($G580-$G580*$C$4/$C$5)/180*PI()),NA())</f>
        <v>#N/A</v>
      </c>
      <c r="I580" t="e">
        <f aca="true" t="shared" si="109" ref="I580:I643">IF(OR(MOD($G580/360,2*$C$5/$C$4)&lt;$C$5/$C$4,$C$6),($C$4-$C$5)*SIN($G580/180*PI())+$C$5*SIN(($G580-$G580*$C$4/$C$5)/180*PI()),NA())</f>
        <v>#N/A</v>
      </c>
      <c r="J580">
        <f aca="true" t="shared" si="110" ref="J580:J643">IF(OR(MOD($G580/360,2*$C$5/$C$4)&gt;$C$5/$C$4,$C$6),($C$4+$C$5)*COS($G580/180*PI())+$C$5*COS(($G580+180+$G580*$C$4/$C$5)/180*PI()),NA())</f>
        <v>-14.286707307734567</v>
      </c>
      <c r="K580">
        <f aca="true" t="shared" si="111" ref="K580:K643">IF(OR(MOD($G580/360,2*$C$5/$C$4)&gt;$C$5/$C$4,$C$6),($C$4+$C$5)*SIN($G580/180*PI())+$C$5*SIN(($G580+180+$G580*$C$4/$C$5)/180*PI()),NA())</f>
        <v>-7.116643575169243</v>
      </c>
      <c r="M580" t="e">
        <f t="shared" si="100"/>
        <v>#N/A</v>
      </c>
      <c r="N580" t="e">
        <f t="shared" si="101"/>
        <v>#N/A</v>
      </c>
      <c r="O580">
        <f t="shared" si="102"/>
        <v>-20.8143296773463</v>
      </c>
      <c r="P580">
        <f t="shared" si="103"/>
        <v>-13.306547779643157</v>
      </c>
      <c r="Q580" t="e">
        <f t="shared" si="104"/>
        <v>#N/A</v>
      </c>
      <c r="R580" t="e">
        <f t="shared" si="105"/>
        <v>#N/A</v>
      </c>
      <c r="S580">
        <f t="shared" si="106"/>
        <v>27.930973252515543</v>
      </c>
      <c r="T580">
        <f t="shared" si="107"/>
        <v>-0.9801595280914075</v>
      </c>
    </row>
    <row r="581" spans="6:20" ht="12.75">
      <c r="F581">
        <v>578</v>
      </c>
      <c r="G581">
        <f>(COUNT(F$1:F581)-1)/COUNT(F:F)*360</f>
        <v>208.34503510531593</v>
      </c>
      <c r="H581" t="e">
        <f t="shared" si="108"/>
        <v>#N/A</v>
      </c>
      <c r="I581" t="e">
        <f t="shared" si="109"/>
        <v>#N/A</v>
      </c>
      <c r="J581">
        <f t="shared" si="110"/>
        <v>-14.219046178164504</v>
      </c>
      <c r="K581">
        <f t="shared" si="111"/>
        <v>-7.278724803296102</v>
      </c>
      <c r="M581" t="e">
        <f aca="true" t="shared" si="112" ref="M581:M644">H581*COS($C$10/180*PI())-I581*SIN($C$10/180*PI())+$C$9</f>
        <v>#N/A</v>
      </c>
      <c r="N581" t="e">
        <f aca="true" t="shared" si="113" ref="N581:N644">I581*COS($C$10/180*PI())+H581*SIN($C$10/180*PI())</f>
        <v>#N/A</v>
      </c>
      <c r="O581">
        <f aca="true" t="shared" si="114" ref="O581:O644">J581*COS($C$10/180*PI())-K581*SIN($C$10/180*PI())+$C$9</f>
        <v>-20.674692806226446</v>
      </c>
      <c r="P581">
        <f aca="true" t="shared" si="115" ref="P581:P644">K581*COS($C$10/180*PI())+J581*SIN($C$10/180*PI())</f>
        <v>-13.413083675892567</v>
      </c>
      <c r="Q581" t="e">
        <f aca="true" t="shared" si="116" ref="Q581:Q644">H581*COS($C$12/180*PI())-I581*SIN($C$12/180*PI())+$C$11</f>
        <v>#N/A</v>
      </c>
      <c r="R581" t="e">
        <f aca="true" t="shared" si="117" ref="R581:R644">I581*COS($C$12/180*PI())+H581*SIN($C$12/180*PI())</f>
        <v>#N/A</v>
      </c>
      <c r="S581">
        <f aca="true" t="shared" si="118" ref="S581:S644">J581*COS($C$12/180*PI())-K581*SIN($C$12/180*PI())+$C$11</f>
        <v>27.953417609522546</v>
      </c>
      <c r="T581">
        <f aca="true" t="shared" si="119" ref="T581:T644">K581*COS($C$12/180*PI())+J581*SIN($C$12/180*PI())</f>
        <v>-0.8059625022719352</v>
      </c>
    </row>
    <row r="582" spans="6:20" ht="12.75">
      <c r="F582">
        <v>579</v>
      </c>
      <c r="G582">
        <f>(COUNT(F$1:F582)-1)/COUNT(F:F)*360</f>
        <v>208.7061183550652</v>
      </c>
      <c r="H582" t="e">
        <f t="shared" si="108"/>
        <v>#N/A</v>
      </c>
      <c r="I582" t="e">
        <f t="shared" si="109"/>
        <v>#N/A</v>
      </c>
      <c r="J582">
        <f t="shared" si="110"/>
        <v>-14.1472033943341</v>
      </c>
      <c r="K582">
        <f t="shared" si="111"/>
        <v>-7.4393126873162805</v>
      </c>
      <c r="M582" t="e">
        <f t="shared" si="112"/>
        <v>#N/A</v>
      </c>
      <c r="N582" t="e">
        <f t="shared" si="113"/>
        <v>#N/A</v>
      </c>
      <c r="O582">
        <f t="shared" si="114"/>
        <v>-20.532181188340633</v>
      </c>
      <c r="P582">
        <f t="shared" si="115"/>
        <v>-13.51623547107883</v>
      </c>
      <c r="Q582" t="e">
        <f t="shared" si="116"/>
        <v>#N/A</v>
      </c>
      <c r="R582" t="e">
        <f t="shared" si="117"/>
        <v>#N/A</v>
      </c>
      <c r="S582">
        <f t="shared" si="118"/>
        <v>27.97149387565691</v>
      </c>
      <c r="T582">
        <f t="shared" si="119"/>
        <v>-0.6309679232552696</v>
      </c>
    </row>
    <row r="583" spans="6:20" ht="12.75">
      <c r="F583">
        <v>580</v>
      </c>
      <c r="G583">
        <f>(COUNT(F$1:F583)-1)/COUNT(F:F)*360</f>
        <v>209.06720160481447</v>
      </c>
      <c r="H583" t="e">
        <f t="shared" si="108"/>
        <v>#N/A</v>
      </c>
      <c r="I583" t="e">
        <f t="shared" si="109"/>
        <v>#N/A</v>
      </c>
      <c r="J583">
        <f t="shared" si="110"/>
        <v>-14.071238436746418</v>
      </c>
      <c r="K583">
        <f t="shared" si="111"/>
        <v>-7.598242513195868</v>
      </c>
      <c r="M583" t="e">
        <f t="shared" si="112"/>
        <v>#N/A</v>
      </c>
      <c r="N583" t="e">
        <f t="shared" si="113"/>
        <v>#N/A</v>
      </c>
      <c r="O583">
        <f t="shared" si="114"/>
        <v>-20.386928692332496</v>
      </c>
      <c r="P583">
        <f t="shared" si="115"/>
        <v>-13.615890258915748</v>
      </c>
      <c r="Q583" t="e">
        <f t="shared" si="116"/>
        <v>#N/A</v>
      </c>
      <c r="R583" t="e">
        <f t="shared" si="117"/>
        <v>#N/A</v>
      </c>
      <c r="S583">
        <f t="shared" si="118"/>
        <v>27.985171205528363</v>
      </c>
      <c r="T583">
        <f t="shared" si="119"/>
        <v>-0.4553481778306683</v>
      </c>
    </row>
    <row r="584" spans="6:20" ht="12.75">
      <c r="F584">
        <v>581</v>
      </c>
      <c r="G584">
        <f>(COUNT(F$1:F584)-1)/COUNT(F:F)*360</f>
        <v>209.42828485456369</v>
      </c>
      <c r="H584" t="e">
        <f t="shared" si="108"/>
        <v>#N/A</v>
      </c>
      <c r="I584" t="e">
        <f t="shared" si="109"/>
        <v>#N/A</v>
      </c>
      <c r="J584">
        <f t="shared" si="110"/>
        <v>-13.991217877203905</v>
      </c>
      <c r="K584">
        <f t="shared" si="111"/>
        <v>-7.755352284074318</v>
      </c>
      <c r="M584" t="e">
        <f t="shared" si="112"/>
        <v>#N/A</v>
      </c>
      <c r="N584" t="e">
        <f t="shared" si="113"/>
        <v>#N/A</v>
      </c>
      <c r="O584">
        <f t="shared" si="114"/>
        <v>-20.23907396950441</v>
      </c>
      <c r="P584">
        <f t="shared" si="115"/>
        <v>-13.711941031907982</v>
      </c>
      <c r="Q584" t="e">
        <f t="shared" si="116"/>
        <v>#N/A</v>
      </c>
      <c r="R584" t="e">
        <f t="shared" si="117"/>
        <v>#N/A</v>
      </c>
      <c r="S584">
        <f t="shared" si="118"/>
        <v>27.994426253578727</v>
      </c>
      <c r="T584">
        <f t="shared" si="119"/>
        <v>-0.27927684529592156</v>
      </c>
    </row>
    <row r="585" spans="6:20" ht="12.75">
      <c r="F585">
        <v>582</v>
      </c>
      <c r="G585">
        <f>(COUNT(F$1:F585)-1)/COUNT(F:F)*360</f>
        <v>209.78936810431293</v>
      </c>
      <c r="H585" t="e">
        <f t="shared" si="108"/>
        <v>#N/A</v>
      </c>
      <c r="I585" t="e">
        <f t="shared" si="109"/>
        <v>#N/A</v>
      </c>
      <c r="J585">
        <f t="shared" si="110"/>
        <v>-13.907215252500437</v>
      </c>
      <c r="K585">
        <f t="shared" si="111"/>
        <v>-7.910483029627656</v>
      </c>
      <c r="M585" t="e">
        <f t="shared" si="112"/>
        <v>#N/A</v>
      </c>
      <c r="N585" t="e">
        <f t="shared" si="113"/>
        <v>#N/A</v>
      </c>
      <c r="O585">
        <f t="shared" si="114"/>
        <v>-20.08876018974997</v>
      </c>
      <c r="P585">
        <f t="shared" si="115"/>
        <v>-13.80428688611346</v>
      </c>
      <c r="Q585" t="e">
        <f t="shared" si="116"/>
        <v>#N/A</v>
      </c>
      <c r="R585" t="e">
        <f t="shared" si="117"/>
        <v>#N/A</v>
      </c>
      <c r="S585">
        <f t="shared" si="118"/>
        <v>27.999243219377625</v>
      </c>
      <c r="T585">
        <f t="shared" si="119"/>
        <v>-0.10292836638697711</v>
      </c>
    </row>
    <row r="586" spans="6:20" ht="12.75">
      <c r="F586">
        <v>583</v>
      </c>
      <c r="G586">
        <f>(COUNT(F$1:F586)-1)/COUNT(F:F)*360</f>
        <v>210.1504513540622</v>
      </c>
      <c r="H586" t="e">
        <f t="shared" si="108"/>
        <v>#N/A</v>
      </c>
      <c r="I586" t="e">
        <f t="shared" si="109"/>
        <v>#N/A</v>
      </c>
      <c r="J586">
        <f t="shared" si="110"/>
        <v>-13.819310924597842</v>
      </c>
      <c r="K586">
        <f t="shared" si="111"/>
        <v>-8.063479109562962</v>
      </c>
      <c r="M586" t="e">
        <f t="shared" si="112"/>
        <v>#N/A</v>
      </c>
      <c r="N586" t="e">
        <f t="shared" si="113"/>
        <v>#N/A</v>
      </c>
      <c r="O586">
        <f t="shared" si="114"/>
        <v>-19.93613476871607</v>
      </c>
      <c r="P586">
        <f t="shared" si="115"/>
        <v>-13.892833214065572</v>
      </c>
      <c r="Q586" t="e">
        <f t="shared" si="116"/>
        <v>#N/A</v>
      </c>
      <c r="R586" t="e">
        <f t="shared" si="117"/>
        <v>#N/A</v>
      </c>
      <c r="S586">
        <f t="shared" si="118"/>
        <v>27.999613878279032</v>
      </c>
      <c r="T586">
        <f t="shared" si="119"/>
        <v>0.0735222894677312</v>
      </c>
    </row>
    <row r="587" spans="6:20" ht="12.75">
      <c r="F587">
        <v>584</v>
      </c>
      <c r="G587">
        <f>(COUNT(F$1:F587)-1)/COUNT(F:F)*360</f>
        <v>210.5115346038114</v>
      </c>
      <c r="H587" t="e">
        <f t="shared" si="108"/>
        <v>#N/A</v>
      </c>
      <c r="I587" t="e">
        <f t="shared" si="109"/>
        <v>#N/A</v>
      </c>
      <c r="J587">
        <f t="shared" si="110"/>
        <v>-13.727591927558677</v>
      </c>
      <c r="K587">
        <f t="shared" si="111"/>
        <v>-8.214188510654155</v>
      </c>
      <c r="M587" t="e">
        <f t="shared" si="112"/>
        <v>#N/A</v>
      </c>
      <c r="N587" t="e">
        <f t="shared" si="113"/>
        <v>#N/A</v>
      </c>
      <c r="O587">
        <f t="shared" si="114"/>
        <v>-19.78134908672493</v>
      </c>
      <c r="P587">
        <f t="shared" si="115"/>
        <v>-13.977491885480099</v>
      </c>
      <c r="Q587" t="e">
        <f t="shared" si="116"/>
        <v>#N/A</v>
      </c>
      <c r="R587" t="e">
        <f t="shared" si="117"/>
        <v>#N/A</v>
      </c>
      <c r="S587">
        <f t="shared" si="118"/>
        <v>27.995537597379084</v>
      </c>
      <c r="T587">
        <f t="shared" si="119"/>
        <v>0.24989995792142405</v>
      </c>
    </row>
    <row r="588" spans="6:20" ht="12.75">
      <c r="F588">
        <v>585</v>
      </c>
      <c r="G588">
        <f>(COUNT(F$1:F588)-1)/COUNT(F:F)*360</f>
        <v>210.87261785356068</v>
      </c>
      <c r="H588" t="e">
        <f t="shared" si="108"/>
        <v>#N/A</v>
      </c>
      <c r="I588" t="e">
        <f t="shared" si="109"/>
        <v>#N/A</v>
      </c>
      <c r="J588">
        <f t="shared" si="110"/>
        <v>-13.63215180153303</v>
      </c>
      <c r="K588">
        <f t="shared" si="111"/>
        <v>-8.362463136741294</v>
      </c>
      <c r="M588" t="e">
        <f t="shared" si="112"/>
        <v>#N/A</v>
      </c>
      <c r="N588" t="e">
        <f t="shared" si="113"/>
        <v>#N/A</v>
      </c>
      <c r="O588">
        <f t="shared" si="114"/>
        <v>-19.62455820000276</v>
      </c>
      <c r="P588">
        <f t="shared" si="115"/>
        <v>-14.058181415395378</v>
      </c>
      <c r="Q588" t="e">
        <f t="shared" si="116"/>
        <v>#N/A</v>
      </c>
      <c r="R588" t="e">
        <f t="shared" si="117"/>
        <v>#N/A</v>
      </c>
      <c r="S588">
        <f t="shared" si="118"/>
        <v>27.987021336744053</v>
      </c>
      <c r="T588">
        <f t="shared" si="119"/>
        <v>0.4260296138623483</v>
      </c>
    </row>
    <row r="589" spans="6:20" ht="12.75">
      <c r="F589">
        <v>586</v>
      </c>
      <c r="G589">
        <f>(COUNT(F$1:F589)-1)/COUNT(F:F)*360</f>
        <v>211.23370110330995</v>
      </c>
      <c r="H589" t="e">
        <f t="shared" si="108"/>
        <v>#N/A</v>
      </c>
      <c r="I589" t="e">
        <f t="shared" si="109"/>
        <v>#N/A</v>
      </c>
      <c r="J589">
        <f t="shared" si="110"/>
        <v>-13.533090414122455</v>
      </c>
      <c r="K589">
        <f t="shared" si="111"/>
        <v>-8.508159091128885</v>
      </c>
      <c r="M589" t="e">
        <f t="shared" si="112"/>
        <v>#N/A</v>
      </c>
      <c r="N589" t="e">
        <f t="shared" si="113"/>
        <v>#N/A</v>
      </c>
      <c r="O589">
        <f t="shared" si="114"/>
        <v>-19.465920544777273</v>
      </c>
      <c r="P589">
        <f t="shared" si="115"/>
        <v>-14.134827119418361</v>
      </c>
      <c r="Q589" t="e">
        <f t="shared" si="116"/>
        <v>#N/A</v>
      </c>
      <c r="R589" t="e">
        <f t="shared" si="117"/>
        <v>#N/A</v>
      </c>
      <c r="S589">
        <f t="shared" si="118"/>
        <v>27.974079635906158</v>
      </c>
      <c r="T589">
        <f t="shared" si="119"/>
        <v>0.6017367052959086</v>
      </c>
    </row>
    <row r="590" spans="6:20" ht="12.75">
      <c r="F590">
        <v>587</v>
      </c>
      <c r="G590">
        <f>(COUNT(F$1:F590)-1)/COUNT(F:F)*360</f>
        <v>211.59478435305917</v>
      </c>
      <c r="H590" t="e">
        <f t="shared" si="108"/>
        <v>#N/A</v>
      </c>
      <c r="I590" t="e">
        <f t="shared" si="109"/>
        <v>#N/A</v>
      </c>
      <c r="J590">
        <f t="shared" si="110"/>
        <v>-13.430513769468066</v>
      </c>
      <c r="K590">
        <f t="shared" si="111"/>
        <v>-8.6511369508347</v>
      </c>
      <c r="M590" t="e">
        <f t="shared" si="112"/>
        <v>#N/A</v>
      </c>
      <c r="N590" t="e">
        <f t="shared" si="113"/>
        <v>#N/A</v>
      </c>
      <c r="O590">
        <f t="shared" si="114"/>
        <v>-19.305597634818696</v>
      </c>
      <c r="P590">
        <f t="shared" si="115"/>
        <v>-14.20736125577513</v>
      </c>
      <c r="Q590" t="e">
        <f t="shared" si="116"/>
        <v>#N/A</v>
      </c>
      <c r="R590" t="e">
        <f t="shared" si="117"/>
        <v>#N/A</v>
      </c>
      <c r="S590">
        <f t="shared" si="118"/>
        <v>27.956734585653393</v>
      </c>
      <c r="T590">
        <f t="shared" si="119"/>
        <v>0.7768474863070667</v>
      </c>
    </row>
    <row r="591" spans="6:20" ht="12.75">
      <c r="F591">
        <v>588</v>
      </c>
      <c r="G591">
        <f>(COUNT(F$1:F591)-1)/COUNT(F:F)*360</f>
        <v>211.95586760280844</v>
      </c>
      <c r="H591" t="e">
        <f t="shared" si="108"/>
        <v>#N/A</v>
      </c>
      <c r="I591" t="e">
        <f t="shared" si="109"/>
        <v>#N/A</v>
      </c>
      <c r="J591">
        <f t="shared" si="110"/>
        <v>-13.324533805434495</v>
      </c>
      <c r="K591">
        <f t="shared" si="111"/>
        <v>-8.791262032155105</v>
      </c>
      <c r="M591" t="e">
        <f t="shared" si="112"/>
        <v>#N/A</v>
      </c>
      <c r="N591" t="e">
        <f t="shared" si="113"/>
        <v>#N/A</v>
      </c>
      <c r="O591">
        <f t="shared" si="114"/>
        <v>-19.14375375301326</v>
      </c>
      <c r="P591">
        <f t="shared" si="115"/>
        <v>-14.275723153889176</v>
      </c>
      <c r="Q591" t="e">
        <f t="shared" si="116"/>
        <v>#N/A</v>
      </c>
      <c r="R591" t="e">
        <f t="shared" si="117"/>
        <v>#N/A</v>
      </c>
      <c r="S591">
        <f t="shared" si="118"/>
        <v>27.935015785168364</v>
      </c>
      <c r="T591">
        <f t="shared" si="119"/>
        <v>0.9511893484546832</v>
      </c>
    </row>
    <row r="592" spans="6:20" ht="12.75">
      <c r="F592">
        <v>589</v>
      </c>
      <c r="G592">
        <f>(COUNT(F$1:F592)-1)/COUNT(F:F)*360</f>
        <v>212.31695085255768</v>
      </c>
      <c r="H592" t="e">
        <f t="shared" si="108"/>
        <v>#N/A</v>
      </c>
      <c r="I592" t="e">
        <f t="shared" si="109"/>
        <v>#N/A</v>
      </c>
      <c r="J592">
        <f t="shared" si="110"/>
        <v>-13.215268179284102</v>
      </c>
      <c r="K592">
        <f t="shared" si="111"/>
        <v>-8.92840464703057</v>
      </c>
      <c r="M592" t="e">
        <f t="shared" si="112"/>
        <v>#N/A</v>
      </c>
      <c r="N592" t="e">
        <f t="shared" si="113"/>
        <v>#N/A</v>
      </c>
      <c r="O592">
        <f t="shared" si="114"/>
        <v>-18.980555637568877</v>
      </c>
      <c r="P592">
        <f t="shared" si="115"/>
        <v>-14.339859329237559</v>
      </c>
      <c r="Q592" t="e">
        <f t="shared" si="116"/>
        <v>#N/A</v>
      </c>
      <c r="R592" t="e">
        <f t="shared" si="117"/>
        <v>#N/A</v>
      </c>
      <c r="S592">
        <f t="shared" si="118"/>
        <v>27.908960284599445</v>
      </c>
      <c r="T592">
        <f t="shared" si="119"/>
        <v>1.1245911499534582</v>
      </c>
    </row>
    <row r="593" spans="6:20" ht="12.75">
      <c r="F593">
        <v>590</v>
      </c>
      <c r="G593">
        <f>(COUNT(F$1:F593)-1)/COUNT(F:F)*360</f>
        <v>212.67803410230692</v>
      </c>
      <c r="H593" t="e">
        <f t="shared" si="108"/>
        <v>#N/A</v>
      </c>
      <c r="I593" t="e">
        <f t="shared" si="109"/>
        <v>#N/A</v>
      </c>
      <c r="J593">
        <f t="shared" si="110"/>
        <v>-13.102840042258258</v>
      </c>
      <c r="K593">
        <f t="shared" si="111"/>
        <v>-9.06244034971287</v>
      </c>
      <c r="M593" t="e">
        <f t="shared" si="112"/>
        <v>#N/A</v>
      </c>
      <c r="N593" t="e">
        <f t="shared" si="113"/>
        <v>#N/A</v>
      </c>
      <c r="O593">
        <f t="shared" si="114"/>
        <v>-18.816172163463186</v>
      </c>
      <c r="P593">
        <f t="shared" si="115"/>
        <v>-14.399723584261608</v>
      </c>
      <c r="Q593" t="e">
        <f t="shared" si="116"/>
        <v>#N/A</v>
      </c>
      <c r="R593" t="e">
        <f t="shared" si="117"/>
        <v>#N/A</v>
      </c>
      <c r="S593">
        <f t="shared" si="118"/>
        <v>27.878612513176055</v>
      </c>
      <c r="T593">
        <f t="shared" si="119"/>
        <v>1.2968835420033509</v>
      </c>
    </row>
    <row r="594" spans="6:20" ht="12.75">
      <c r="F594">
        <v>591</v>
      </c>
      <c r="G594">
        <f>(COUNT(F$1:F594)-1)/COUNT(F:F)*360</f>
        <v>213.03911735205617</v>
      </c>
      <c r="H594" t="e">
        <f t="shared" si="108"/>
        <v>#N/A</v>
      </c>
      <c r="I594" t="e">
        <f t="shared" si="109"/>
        <v>#N/A</v>
      </c>
      <c r="J594">
        <f t="shared" si="110"/>
        <v>-12.987377803504234</v>
      </c>
      <c r="K594">
        <f t="shared" si="111"/>
        <v>-9.193250173254118</v>
      </c>
      <c r="M594" t="e">
        <f t="shared" si="112"/>
        <v>#N/A</v>
      </c>
      <c r="N594" t="e">
        <f t="shared" si="113"/>
        <v>#N/A</v>
      </c>
      <c r="O594">
        <f t="shared" si="114"/>
        <v>-18.650774019753754</v>
      </c>
      <c r="P594">
        <f t="shared" si="115"/>
        <v>-14.455277095135875</v>
      </c>
      <c r="Q594" t="e">
        <f t="shared" si="116"/>
        <v>#N/A</v>
      </c>
      <c r="R594" t="e">
        <f t="shared" si="117"/>
        <v>#N/A</v>
      </c>
      <c r="S594">
        <f t="shared" si="118"/>
        <v>27.84402419300787</v>
      </c>
      <c r="T594">
        <f t="shared" si="119"/>
        <v>1.4678992916316425</v>
      </c>
    </row>
    <row r="595" spans="6:20" ht="12.75">
      <c r="F595">
        <v>592</v>
      </c>
      <c r="G595">
        <f>(COUNT(F$1:F595)-1)/COUNT(F:F)*360</f>
        <v>213.40020060180544</v>
      </c>
      <c r="H595" t="e">
        <f t="shared" si="108"/>
        <v>#N/A</v>
      </c>
      <c r="I595" t="e">
        <f t="shared" si="109"/>
        <v>#N/A</v>
      </c>
      <c r="J595">
        <f t="shared" si="110"/>
        <v>-12.869014883806942</v>
      </c>
      <c r="K595">
        <f t="shared" si="111"/>
        <v>-9.320720855357699</v>
      </c>
      <c r="M595" t="e">
        <f t="shared" si="112"/>
        <v>#N/A</v>
      </c>
      <c r="N595" t="e">
        <f t="shared" si="113"/>
        <v>#N/A</v>
      </c>
      <c r="O595">
        <f t="shared" si="114"/>
        <v>-18.48453338337801</v>
      </c>
      <c r="P595">
        <f t="shared" si="115"/>
        <v>-14.50648848422666</v>
      </c>
      <c r="Q595" t="e">
        <f t="shared" si="116"/>
        <v>#N/A</v>
      </c>
      <c r="R595" t="e">
        <f t="shared" si="117"/>
        <v>#N/A</v>
      </c>
      <c r="S595">
        <f t="shared" si="118"/>
        <v>27.805254238735706</v>
      </c>
      <c r="T595">
        <f t="shared" si="119"/>
        <v>1.6374736004197192</v>
      </c>
    </row>
    <row r="596" spans="6:20" ht="12.75">
      <c r="F596">
        <v>593</v>
      </c>
      <c r="G596">
        <f>(COUNT(F$1:F596)-1)/COUNT(F:F)*360</f>
        <v>213.76128385155465</v>
      </c>
      <c r="H596" t="e">
        <f t="shared" si="108"/>
        <v>#N/A</v>
      </c>
      <c r="I596" t="e">
        <f t="shared" si="109"/>
        <v>#N/A</v>
      </c>
      <c r="J596">
        <f t="shared" si="110"/>
        <v>-12.747889459604515</v>
      </c>
      <c r="K596">
        <f t="shared" si="111"/>
        <v>-9.444745053151916</v>
      </c>
      <c r="M596" t="e">
        <f t="shared" si="112"/>
        <v>#N/A</v>
      </c>
      <c r="N596" t="e">
        <f t="shared" si="113"/>
        <v>#N/A</v>
      </c>
      <c r="O596">
        <f t="shared" si="114"/>
        <v>-18.31762359007743</v>
      </c>
      <c r="P596">
        <f t="shared" si="115"/>
        <v>-14.553333878099224</v>
      </c>
      <c r="Q596" t="e">
        <f t="shared" si="116"/>
        <v>#N/A</v>
      </c>
      <c r="R596" t="e">
        <f t="shared" si="117"/>
        <v>#N/A</v>
      </c>
      <c r="S596">
        <f t="shared" si="118"/>
        <v>27.762368643229347</v>
      </c>
      <c r="T596">
        <f t="shared" si="119"/>
        <v>1.8054444184947114</v>
      </c>
    </row>
    <row r="597" spans="6:20" ht="12.75">
      <c r="F597">
        <v>594</v>
      </c>
      <c r="G597">
        <f>(COUNT(F$1:F597)-1)/COUNT(F:F)*360</f>
        <v>214.12236710130392</v>
      </c>
      <c r="H597" t="e">
        <f t="shared" si="108"/>
        <v>#N/A</v>
      </c>
      <c r="I597" t="e">
        <f t="shared" si="109"/>
        <v>#N/A</v>
      </c>
      <c r="J597">
        <f t="shared" si="110"/>
        <v>-12.624144197785668</v>
      </c>
      <c r="K597">
        <f t="shared" si="111"/>
        <v>-9.565221546468688</v>
      </c>
      <c r="M597" t="e">
        <f t="shared" si="112"/>
        <v>#N/A</v>
      </c>
      <c r="N597" t="e">
        <f t="shared" si="113"/>
        <v>#N/A</v>
      </c>
      <c r="O597">
        <f t="shared" si="114"/>
        <v>-18.15021880308597</v>
      </c>
      <c r="P597">
        <f t="shared" si="115"/>
        <v>-14.595796950960992</v>
      </c>
      <c r="Q597" t="e">
        <f t="shared" si="116"/>
        <v>#N/A</v>
      </c>
      <c r="R597" t="e">
        <f t="shared" si="117"/>
        <v>#N/A</v>
      </c>
      <c r="S597">
        <f t="shared" si="118"/>
        <v>27.715440349554655</v>
      </c>
      <c r="T597">
        <f t="shared" si="119"/>
        <v>1.9716527531753263</v>
      </c>
    </row>
    <row r="598" spans="6:20" ht="12.75">
      <c r="F598">
        <v>595</v>
      </c>
      <c r="G598">
        <f>(COUNT(F$1:F598)-1)/COUNT(F:F)*360</f>
        <v>214.48345035105316</v>
      </c>
      <c r="H598" t="e">
        <f t="shared" si="108"/>
        <v>#N/A</v>
      </c>
      <c r="I598" t="e">
        <f t="shared" si="109"/>
        <v>#N/A</v>
      </c>
      <c r="J598">
        <f t="shared" si="110"/>
        <v>-12.497925981784778</v>
      </c>
      <c r="K598">
        <f t="shared" si="111"/>
        <v>-9.682055429231887</v>
      </c>
      <c r="M598" t="e">
        <f t="shared" si="112"/>
        <v>#N/A</v>
      </c>
      <c r="N598" t="e">
        <f t="shared" si="113"/>
        <v>#N/A</v>
      </c>
      <c r="O598">
        <f t="shared" si="114"/>
        <v>-17.982493680227247</v>
      </c>
      <c r="P598">
        <f t="shared" si="115"/>
        <v>-14.63386895345625</v>
      </c>
      <c r="Q598" t="e">
        <f t="shared" si="116"/>
        <v>#N/A</v>
      </c>
      <c r="R598" t="e">
        <f t="shared" si="117"/>
        <v>#N/A</v>
      </c>
      <c r="S598">
        <f t="shared" si="118"/>
        <v>27.664549109459134</v>
      </c>
      <c r="T598">
        <f t="shared" si="119"/>
        <v>2.135942971671475</v>
      </c>
    </row>
    <row r="599" spans="6:20" ht="12.75">
      <c r="F599">
        <v>596</v>
      </c>
      <c r="G599">
        <f>(COUNT(F$1:F599)-1)/COUNT(F:F)*360</f>
        <v>214.8445336008024</v>
      </c>
      <c r="H599" t="e">
        <f t="shared" si="108"/>
        <v>#N/A</v>
      </c>
      <c r="I599" t="e">
        <f t="shared" si="109"/>
        <v>#N/A</v>
      </c>
      <c r="J599">
        <f t="shared" si="110"/>
        <v>-12.369385629507478</v>
      </c>
      <c r="K599">
        <f t="shared" si="111"/>
        <v>-9.79515828858319</v>
      </c>
      <c r="M599" t="e">
        <f t="shared" si="112"/>
        <v>#N/A</v>
      </c>
      <c r="N599" t="e">
        <f t="shared" si="113"/>
        <v>#N/A</v>
      </c>
      <c r="O599">
        <f t="shared" si="114"/>
        <v>-17.814623040068053</v>
      </c>
      <c r="P599">
        <f t="shared" si="115"/>
        <v>-14.667548726756488</v>
      </c>
      <c r="Q599" t="e">
        <f t="shared" si="116"/>
        <v>#N/A</v>
      </c>
      <c r="R599" t="e">
        <f t="shared" si="117"/>
        <v>#N/A</v>
      </c>
      <c r="S599">
        <f t="shared" si="118"/>
        <v>27.60978132865124</v>
      </c>
      <c r="T599">
        <f t="shared" si="119"/>
        <v>2.2981630972490112</v>
      </c>
    </row>
    <row r="600" spans="6:20" ht="12.75">
      <c r="F600">
        <v>597</v>
      </c>
      <c r="G600">
        <f>(COUNT(F$1:F600)-1)/COUNT(F:F)*360</f>
        <v>215.20561685055165</v>
      </c>
      <c r="H600" t="e">
        <f t="shared" si="108"/>
        <v>#N/A</v>
      </c>
      <c r="I600" t="e">
        <f t="shared" si="109"/>
        <v>#N/A</v>
      </c>
      <c r="J600">
        <f t="shared" si="110"/>
        <v>-12.238677603635324</v>
      </c>
      <c r="K600">
        <f t="shared" si="111"/>
        <v>-9.904448371397276</v>
      </c>
      <c r="M600" t="e">
        <f t="shared" si="112"/>
        <v>#N/A</v>
      </c>
      <c r="N600" t="e">
        <f t="shared" si="113"/>
        <v>#N/A</v>
      </c>
      <c r="O600">
        <f t="shared" si="114"/>
        <v>-17.64678152777721</v>
      </c>
      <c r="P600">
        <f t="shared" si="115"/>
        <v>-14.696842701919113</v>
      </c>
      <c r="Q600" t="e">
        <f t="shared" si="116"/>
        <v>#N/A</v>
      </c>
      <c r="R600" t="e">
        <f t="shared" si="117"/>
        <v>#N/A</v>
      </c>
      <c r="S600">
        <f t="shared" si="118"/>
        <v>27.551229899174484</v>
      </c>
      <c r="T600">
        <f t="shared" si="119"/>
        <v>2.458165098283792</v>
      </c>
    </row>
    <row r="601" spans="6:20" ht="12.75">
      <c r="F601">
        <v>598</v>
      </c>
      <c r="G601">
        <f>(COUNT(F$1:F601)-1)/COUNT(F:F)*360</f>
        <v>215.56670010030092</v>
      </c>
      <c r="H601" t="e">
        <f t="shared" si="108"/>
        <v>#N/A</v>
      </c>
      <c r="I601" t="e">
        <f t="shared" si="109"/>
        <v>#N/A</v>
      </c>
      <c r="J601">
        <f t="shared" si="110"/>
        <v>-12.105959714873418</v>
      </c>
      <c r="K601">
        <f t="shared" si="111"/>
        <v>-10.009850737862205</v>
      </c>
      <c r="M601" t="e">
        <f t="shared" si="112"/>
        <v>#N/A</v>
      </c>
      <c r="N601" t="e">
        <f t="shared" si="113"/>
        <v>#N/A</v>
      </c>
      <c r="O601">
        <f t="shared" si="114"/>
        <v>-17.4791432813403</v>
      </c>
      <c r="P601">
        <f t="shared" si="115"/>
        <v>-14.721764884515785</v>
      </c>
      <c r="Q601" t="e">
        <f t="shared" si="116"/>
        <v>#N/A</v>
      </c>
      <c r="R601" t="e">
        <f t="shared" si="117"/>
        <v>#N/A</v>
      </c>
      <c r="S601">
        <f t="shared" si="118"/>
        <v>27.4889940192025</v>
      </c>
      <c r="T601">
        <f t="shared" si="119"/>
        <v>2.6158051696423703</v>
      </c>
    </row>
    <row r="602" spans="6:20" ht="12.75">
      <c r="F602">
        <v>599</v>
      </c>
      <c r="G602">
        <f>(COUNT(F$1:F602)-1)/COUNT(F:F)*360</f>
        <v>215.92778335005013</v>
      </c>
      <c r="H602" t="e">
        <f t="shared" si="108"/>
        <v>#N/A</v>
      </c>
      <c r="I602" t="e">
        <f t="shared" si="109"/>
        <v>#N/A</v>
      </c>
      <c r="J602">
        <f t="shared" si="110"/>
        <v>-11.971392818717902</v>
      </c>
      <c r="K602">
        <f t="shared" si="111"/>
        <v>-10.111297401826782</v>
      </c>
      <c r="M602" t="e">
        <f t="shared" si="112"/>
        <v>#N/A</v>
      </c>
      <c r="N602" t="e">
        <f t="shared" si="113"/>
        <v>#N/A</v>
      </c>
      <c r="O602">
        <f t="shared" si="114"/>
        <v>-17.31188159877891</v>
      </c>
      <c r="P602">
        <f t="shared" si="115"/>
        <v>-14.742336824560535</v>
      </c>
      <c r="Q602" t="e">
        <f t="shared" si="116"/>
        <v>#N/A</v>
      </c>
      <c r="R602" t="e">
        <f t="shared" si="117"/>
        <v>#N/A</v>
      </c>
      <c r="S602">
        <f t="shared" si="118"/>
        <v>27.423179000605693</v>
      </c>
      <c r="T602">
        <f t="shared" si="119"/>
        <v>2.770944005842634</v>
      </c>
    </row>
    <row r="603" spans="6:20" ht="12.75">
      <c r="F603">
        <v>600</v>
      </c>
      <c r="G603">
        <f>(COUNT(F$1:F603)-1)/COUNT(F:F)*360</f>
        <v>216.2888665997994</v>
      </c>
      <c r="H603" t="e">
        <f t="shared" si="108"/>
        <v>#N/A</v>
      </c>
      <c r="I603" t="e">
        <f t="shared" si="109"/>
        <v>#N/A</v>
      </c>
      <c r="J603">
        <f t="shared" si="110"/>
        <v>-11.835140506333287</v>
      </c>
      <c r="K603">
        <f t="shared" si="111"/>
        <v>-10.208727457641812</v>
      </c>
      <c r="M603" t="e">
        <f t="shared" si="112"/>
        <v>#N/A</v>
      </c>
      <c r="N603" t="e">
        <f t="shared" si="113"/>
        <v>#N/A</v>
      </c>
      <c r="O603">
        <f t="shared" si="114"/>
        <v>-17.145168607021944</v>
      </c>
      <c r="P603">
        <f t="shared" si="115"/>
        <v>-14.758587571796179</v>
      </c>
      <c r="Q603" t="e">
        <f t="shared" si="116"/>
        <v>#N/A</v>
      </c>
      <c r="R603" t="e">
        <f t="shared" si="117"/>
        <v>#N/A</v>
      </c>
      <c r="S603">
        <f t="shared" si="118"/>
        <v>27.353896064663758</v>
      </c>
      <c r="T603">
        <f t="shared" si="119"/>
        <v>2.9234470654628932</v>
      </c>
    </row>
    <row r="604" spans="6:20" ht="12.75">
      <c r="F604">
        <v>601</v>
      </c>
      <c r="G604">
        <f>(COUNT(F$1:F604)-1)/COUNT(F:F)*360</f>
        <v>216.64994984954865</v>
      </c>
      <c r="H604" t="e">
        <f t="shared" si="108"/>
        <v>#N/A</v>
      </c>
      <c r="I604" t="e">
        <f t="shared" si="109"/>
        <v>#N/A</v>
      </c>
      <c r="J604">
        <f t="shared" si="110"/>
        <v>-11.697368790141194</v>
      </c>
      <c r="K604">
        <f t="shared" si="111"/>
        <v>-10.302087193248603</v>
      </c>
      <c r="M604" t="e">
        <f t="shared" si="112"/>
        <v>#N/A</v>
      </c>
      <c r="N604" t="e">
        <f t="shared" si="113"/>
        <v>#N/A</v>
      </c>
      <c r="O604">
        <f t="shared" si="114"/>
        <v>-16.979174933073217</v>
      </c>
      <c r="P604">
        <f t="shared" si="115"/>
        <v>-14.770553616426213</v>
      </c>
      <c r="Q604" t="e">
        <f t="shared" si="116"/>
        <v>#N/A</v>
      </c>
      <c r="R604" t="e">
        <f t="shared" si="117"/>
        <v>#N/A</v>
      </c>
      <c r="S604">
        <f t="shared" si="118"/>
        <v>27.28126212632182</v>
      </c>
      <c r="T604">
        <f t="shared" si="119"/>
        <v>3.0731848262850194</v>
      </c>
    </row>
    <row r="605" spans="6:20" ht="12.75">
      <c r="F605">
        <v>602</v>
      </c>
      <c r="G605">
        <f>(COUNT(F$1:F605)-1)/COUNT(F:F)*360</f>
        <v>217.0110330992979</v>
      </c>
      <c r="H605" t="e">
        <f t="shared" si="108"/>
        <v>#N/A</v>
      </c>
      <c r="I605" t="e">
        <f t="shared" si="109"/>
        <v>#N/A</v>
      </c>
      <c r="J605">
        <f t="shared" si="110"/>
        <v>-11.558245784731692</v>
      </c>
      <c r="K605">
        <f t="shared" si="111"/>
        <v>-10.391330189295116</v>
      </c>
      <c r="M605" t="e">
        <f t="shared" si="112"/>
        <v>#N/A</v>
      </c>
      <c r="N605" t="e">
        <f t="shared" si="113"/>
        <v>#N/A</v>
      </c>
      <c r="O605">
        <f t="shared" si="114"/>
        <v>-16.814069378114493</v>
      </c>
      <c r="P605">
        <f t="shared" si="115"/>
        <v>-14.778278815407578</v>
      </c>
      <c r="Q605" t="e">
        <f t="shared" si="116"/>
        <v>#N/A</v>
      </c>
      <c r="R605" t="e">
        <f t="shared" si="117"/>
        <v>#N/A</v>
      </c>
      <c r="S605">
        <f t="shared" si="118"/>
        <v>27.205399567409607</v>
      </c>
      <c r="T605">
        <f t="shared" si="119"/>
        <v>3.2200330306758866</v>
      </c>
    </row>
    <row r="606" spans="6:20" ht="12.75">
      <c r="F606">
        <v>603</v>
      </c>
      <c r="G606">
        <f>(COUNT(F$1:F606)-1)/COUNT(F:F)*360</f>
        <v>217.37211634904713</v>
      </c>
      <c r="H606" t="e">
        <f t="shared" si="108"/>
        <v>#N/A</v>
      </c>
      <c r="I606" t="e">
        <f t="shared" si="109"/>
        <v>#N/A</v>
      </c>
      <c r="J606">
        <f t="shared" si="110"/>
        <v>-11.417941383718368</v>
      </c>
      <c r="K606">
        <f t="shared" si="111"/>
        <v>-10.47641740408691</v>
      </c>
      <c r="M606" t="e">
        <f t="shared" si="112"/>
        <v>#N/A</v>
      </c>
      <c r="N606" t="e">
        <f t="shared" si="113"/>
        <v>#N/A</v>
      </c>
      <c r="O606">
        <f t="shared" si="114"/>
        <v>-16.6500185951783</v>
      </c>
      <c r="P606">
        <f t="shared" si="115"/>
        <v>-14.78181430444787</v>
      </c>
      <c r="Q606" t="e">
        <f t="shared" si="116"/>
        <v>#N/A</v>
      </c>
      <c r="R606" t="e">
        <f t="shared" si="117"/>
        <v>#N/A</v>
      </c>
      <c r="S606">
        <f t="shared" si="118"/>
        <v>27.126435999265205</v>
      </c>
      <c r="T606">
        <f t="shared" si="119"/>
        <v>3.363872920729503</v>
      </c>
    </row>
    <row r="607" spans="6:20" ht="12.75">
      <c r="F607">
        <v>604</v>
      </c>
      <c r="G607">
        <f>(COUNT(F$1:F607)-1)/COUNT(F:F)*360</f>
        <v>217.7331995987964</v>
      </c>
      <c r="H607" t="e">
        <f t="shared" si="108"/>
        <v>#N/A</v>
      </c>
      <c r="I607" t="e">
        <f t="shared" si="109"/>
        <v>#N/A</v>
      </c>
      <c r="J607">
        <f t="shared" si="110"/>
        <v>-11.27662693316547</v>
      </c>
      <c r="K607">
        <f t="shared" si="111"/>
        <v>-10.557317244207846</v>
      </c>
      <c r="M607" t="e">
        <f t="shared" si="112"/>
        <v>#N/A</v>
      </c>
      <c r="N607" t="e">
        <f t="shared" si="113"/>
        <v>#N/A</v>
      </c>
      <c r="O607">
        <f t="shared" si="114"/>
        <v>-16.48718677101718</v>
      </c>
      <c r="P607">
        <f t="shared" si="115"/>
        <v>-14.781218395878252</v>
      </c>
      <c r="Q607" t="e">
        <f t="shared" si="116"/>
        <v>#N/A</v>
      </c>
      <c r="R607" t="e">
        <f t="shared" si="117"/>
        <v>#N/A</v>
      </c>
      <c r="S607">
        <f t="shared" si="118"/>
        <v>27.044504015225023</v>
      </c>
      <c r="T607">
        <f t="shared" si="119"/>
        <v>3.504591462712784</v>
      </c>
    </row>
    <row r="608" spans="6:20" ht="12.75">
      <c r="F608">
        <v>605</v>
      </c>
      <c r="G608">
        <f>(COUNT(F$1:F608)-1)/COUNT(F:F)*360</f>
        <v>218.09428284854562</v>
      </c>
      <c r="H608" t="e">
        <f t="shared" si="108"/>
        <v>#N/A</v>
      </c>
      <c r="I608" t="e">
        <f t="shared" si="109"/>
        <v>#N/A</v>
      </c>
      <c r="J608">
        <f t="shared" si="110"/>
        <v>-11.13447490222265</v>
      </c>
      <c r="K608">
        <f t="shared" si="111"/>
        <v>-10.634005620673413</v>
      </c>
      <c r="M608" t="e">
        <f t="shared" si="112"/>
        <v>#N/A</v>
      </c>
      <c r="N608" t="e">
        <f t="shared" si="113"/>
        <v>#N/A</v>
      </c>
      <c r="O608">
        <f t="shared" si="114"/>
        <v>-16.325735312788364</v>
      </c>
      <c r="P608">
        <f t="shared" si="115"/>
        <v>-14.776556462601008</v>
      </c>
      <c r="Q608" t="e">
        <f t="shared" si="116"/>
        <v>#N/A</v>
      </c>
      <c r="R608" t="e">
        <f t="shared" si="117"/>
        <v>#N/A</v>
      </c>
      <c r="S608">
        <f t="shared" si="118"/>
        <v>26.959740933461774</v>
      </c>
      <c r="T608">
        <f t="shared" si="119"/>
        <v>3.642081560378359</v>
      </c>
    </row>
    <row r="609" spans="6:20" ht="12.75">
      <c r="F609">
        <v>606</v>
      </c>
      <c r="G609">
        <f>(COUNT(F$1:F609)-1)/COUNT(F:F)*360</f>
        <v>218.4553660982949</v>
      </c>
      <c r="H609" t="e">
        <f t="shared" si="108"/>
        <v>#N/A</v>
      </c>
      <c r="I609" t="e">
        <f t="shared" si="109"/>
        <v>#N/A</v>
      </c>
      <c r="J609">
        <f t="shared" si="110"/>
        <v>-10.991658551607586</v>
      </c>
      <c r="K609">
        <f t="shared" si="111"/>
        <v>-10.706465990507626</v>
      </c>
      <c r="M609" t="e">
        <f t="shared" si="112"/>
        <v>#N/A</v>
      </c>
      <c r="N609" t="e">
        <f t="shared" si="113"/>
        <v>#N/A</v>
      </c>
      <c r="O609">
        <f t="shared" si="114"/>
        <v>-16.16582254016283</v>
      </c>
      <c r="P609">
        <f t="shared" si="115"/>
        <v>-14.767900808337519</v>
      </c>
      <c r="Q609" t="e">
        <f t="shared" si="116"/>
        <v>#N/A</v>
      </c>
      <c r="R609" t="e">
        <f t="shared" si="117"/>
        <v>#N/A</v>
      </c>
      <c r="S609">
        <f t="shared" si="118"/>
        <v>26.872288530670453</v>
      </c>
      <c r="T609">
        <f t="shared" si="119"/>
        <v>3.776242256729936</v>
      </c>
    </row>
    <row r="610" spans="6:20" ht="12.75">
      <c r="F610">
        <v>607</v>
      </c>
      <c r="G610">
        <f>(COUNT(F$1:F610)-1)/COUNT(F:F)*360</f>
        <v>218.81644934804416</v>
      </c>
      <c r="H610" t="e">
        <f t="shared" si="108"/>
        <v>#N/A</v>
      </c>
      <c r="I610" t="e">
        <f t="shared" si="109"/>
        <v>#N/A</v>
      </c>
      <c r="J610">
        <f t="shared" si="110"/>
        <v>-10.848351600582026</v>
      </c>
      <c r="K610">
        <f t="shared" si="111"/>
        <v>-10.774689383662649</v>
      </c>
      <c r="M610" t="e">
        <f t="shared" si="112"/>
        <v>#N/A</v>
      </c>
      <c r="N610" t="e">
        <f t="shared" si="113"/>
        <v>#N/A</v>
      </c>
      <c r="O610">
        <f t="shared" si="114"/>
        <v>-16.00760338345829</v>
      </c>
      <c r="P610">
        <f t="shared" si="115"/>
        <v>-14.755330524429363</v>
      </c>
      <c r="Q610" t="e">
        <f t="shared" si="116"/>
        <v>#N/A</v>
      </c>
      <c r="R610" t="e">
        <f t="shared" si="117"/>
        <v>#N/A</v>
      </c>
      <c r="S610">
        <f t="shared" si="118"/>
        <v>26.782292767120936</v>
      </c>
      <c r="T610">
        <f t="shared" si="119"/>
        <v>3.9069789238473387</v>
      </c>
    </row>
    <row r="611" spans="6:20" ht="12.75">
      <c r="F611">
        <v>608</v>
      </c>
      <c r="G611">
        <f>(COUNT(F$1:F611)-1)/COUNT(F:F)*360</f>
        <v>219.17753259779337</v>
      </c>
      <c r="H611" t="e">
        <f t="shared" si="108"/>
        <v>#N/A</v>
      </c>
      <c r="I611" t="e">
        <f t="shared" si="109"/>
        <v>#N/A</v>
      </c>
      <c r="J611">
        <f t="shared" si="110"/>
        <v>-10.70472789306847</v>
      </c>
      <c r="K611">
        <f t="shared" si="111"/>
        <v>-10.8386744152292</v>
      </c>
      <c r="M611" t="e">
        <f t="shared" si="112"/>
        <v>#N/A</v>
      </c>
      <c r="N611" t="e">
        <f t="shared" si="113"/>
        <v>#N/A</v>
      </c>
      <c r="O611">
        <f t="shared" si="114"/>
        <v>-15.851229088382567</v>
      </c>
      <c r="P611">
        <f t="shared" si="115"/>
        <v>-14.738931333471168</v>
      </c>
      <c r="Q611" t="e">
        <f t="shared" si="116"/>
        <v>#N/A</v>
      </c>
      <c r="R611" t="e">
        <f t="shared" si="117"/>
        <v>#N/A</v>
      </c>
      <c r="S611">
        <f t="shared" si="118"/>
        <v>26.689903503611767</v>
      </c>
      <c r="T611">
        <f t="shared" si="119"/>
        <v>4.034203440402699</v>
      </c>
    </row>
    <row r="612" spans="6:20" ht="12.75">
      <c r="F612">
        <v>609</v>
      </c>
      <c r="G612">
        <f>(COUNT(F$1:F612)-1)/COUNT(F:F)*360</f>
        <v>219.53861584754264</v>
      </c>
      <c r="H612" t="e">
        <f t="shared" si="108"/>
        <v>#N/A</v>
      </c>
      <c r="I612" t="e">
        <f t="shared" si="109"/>
        <v>#N/A</v>
      </c>
      <c r="J612">
        <f t="shared" si="110"/>
        <v>-10.560961063557292</v>
      </c>
      <c r="K612">
        <f t="shared" si="111"/>
        <v>-10.898427282914051</v>
      </c>
      <c r="M612" t="e">
        <f t="shared" si="112"/>
        <v>#N/A</v>
      </c>
      <c r="N612" t="e">
        <f t="shared" si="113"/>
        <v>#N/A</v>
      </c>
      <c r="O612">
        <f t="shared" si="114"/>
        <v>-15.696846927961914</v>
      </c>
      <c r="P612">
        <f t="shared" si="115"/>
        <v>-14.71879542007963</v>
      </c>
      <c r="Q612" t="e">
        <f t="shared" si="116"/>
        <v>#N/A</v>
      </c>
      <c r="R612" t="e">
        <f t="shared" si="117"/>
        <v>#N/A</v>
      </c>
      <c r="S612">
        <f t="shared" si="118"/>
        <v>26.595274210875964</v>
      </c>
      <c r="T612">
        <f t="shared" si="119"/>
        <v>4.15783435652234</v>
      </c>
    </row>
    <row r="613" spans="6:20" ht="12.75">
      <c r="F613">
        <v>610</v>
      </c>
      <c r="G613">
        <f>(COUNT(F$1:F613)-1)/COUNT(F:F)*360</f>
        <v>219.8996990972919</v>
      </c>
      <c r="H613" t="e">
        <f t="shared" si="108"/>
        <v>#N/A</v>
      </c>
      <c r="I613" t="e">
        <f t="shared" si="109"/>
        <v>#N/A</v>
      </c>
      <c r="J613">
        <f t="shared" si="110"/>
        <v>-10.417224203454385</v>
      </c>
      <c r="K613">
        <f t="shared" si="111"/>
        <v>-10.953961749789698</v>
      </c>
      <c r="M613" t="e">
        <f t="shared" si="112"/>
        <v>#N/A</v>
      </c>
      <c r="N613" t="e">
        <f t="shared" si="113"/>
        <v>#N/A</v>
      </c>
      <c r="O613">
        <f t="shared" si="114"/>
        <v>-15.544599922214765</v>
      </c>
      <c r="P613">
        <f t="shared" si="115"/>
        <v>-14.69502124912811</v>
      </c>
      <c r="Q613" t="e">
        <f t="shared" si="116"/>
        <v>#N/A</v>
      </c>
      <c r="R613" t="e">
        <f t="shared" si="117"/>
        <v>#N/A</v>
      </c>
      <c r="S613">
        <f t="shared" si="118"/>
        <v>26.49856167200446</v>
      </c>
      <c r="T613">
        <f t="shared" si="119"/>
        <v>4.277797045673728</v>
      </c>
    </row>
    <row r="614" spans="6:20" ht="12.75">
      <c r="F614">
        <v>611</v>
      </c>
      <c r="G614">
        <f>(COUNT(F$1:F614)-1)/COUNT(F:F)*360</f>
        <v>220.2607823470411</v>
      </c>
      <c r="H614" t="e">
        <f t="shared" si="108"/>
        <v>#N/A</v>
      </c>
      <c r="I614" t="e">
        <f t="shared" si="109"/>
        <v>#N/A</v>
      </c>
      <c r="J614">
        <f t="shared" si="110"/>
        <v>-10.273689528517796</v>
      </c>
      <c r="K614">
        <f t="shared" si="111"/>
        <v>-11.005299112350139</v>
      </c>
      <c r="M614" t="e">
        <f t="shared" si="112"/>
        <v>#N/A</v>
      </c>
      <c r="N614" t="e">
        <f t="shared" si="113"/>
        <v>#N/A</v>
      </c>
      <c r="O614">
        <f t="shared" si="114"/>
        <v>-15.394626566115516</v>
      </c>
      <c r="P614">
        <f t="shared" si="115"/>
        <v>-14.667713371800453</v>
      </c>
      <c r="Q614" t="e">
        <f t="shared" si="116"/>
        <v>#N/A</v>
      </c>
      <c r="R614" t="e">
        <f t="shared" si="117"/>
        <v>#N/A</v>
      </c>
      <c r="S614">
        <f t="shared" si="118"/>
        <v>26.399925678465653</v>
      </c>
      <c r="T614">
        <f t="shared" si="119"/>
        <v>4.394023843282658</v>
      </c>
    </row>
    <row r="615" spans="6:20" ht="12.75">
      <c r="F615">
        <v>612</v>
      </c>
      <c r="G615">
        <f>(COUNT(F$1:F615)-1)/COUNT(F:F)*360</f>
        <v>220.62186559679037</v>
      </c>
      <c r="H615" t="e">
        <f t="shared" si="108"/>
        <v>#N/A</v>
      </c>
      <c r="I615" t="e">
        <f t="shared" si="109"/>
        <v>#N/A</v>
      </c>
      <c r="J615">
        <f t="shared" si="110"/>
        <v>-10.130528048030948</v>
      </c>
      <c r="K615">
        <f t="shared" si="111"/>
        <v>-11.052468153934965</v>
      </c>
      <c r="M615" t="e">
        <f t="shared" si="112"/>
        <v>#N/A</v>
      </c>
      <c r="N615" t="e">
        <f t="shared" si="113"/>
        <v>#N/A</v>
      </c>
      <c r="O615">
        <f t="shared" si="114"/>
        <v>-15.247060566378101</v>
      </c>
      <c r="P615">
        <f t="shared" si="115"/>
        <v>-14.636982219841652</v>
      </c>
      <c r="Q615" t="e">
        <f t="shared" si="116"/>
        <v>#N/A</v>
      </c>
      <c r="R615" t="e">
        <f t="shared" si="117"/>
        <v>#N/A</v>
      </c>
      <c r="S615">
        <f t="shared" si="118"/>
        <v>26.299528720313063</v>
      </c>
      <c r="T615">
        <f t="shared" si="119"/>
        <v>4.506454171810706</v>
      </c>
    </row>
    <row r="616" spans="6:20" ht="12.75">
      <c r="F616">
        <v>613</v>
      </c>
      <c r="G616">
        <f>(COUNT(F$1:F616)-1)/COUNT(F:F)*360</f>
        <v>220.98294884653964</v>
      </c>
      <c r="H616" t="e">
        <f t="shared" si="108"/>
        <v>#N/A</v>
      </c>
      <c r="I616" t="e">
        <f t="shared" si="109"/>
        <v>#N/A</v>
      </c>
      <c r="J616">
        <f t="shared" si="110"/>
        <v>-9.987909236355566</v>
      </c>
      <c r="K616">
        <f t="shared" si="111"/>
        <v>-11.09550508361265</v>
      </c>
      <c r="M616" t="e">
        <f t="shared" si="112"/>
        <v>#N/A</v>
      </c>
      <c r="N616" t="e">
        <f t="shared" si="113"/>
        <v>#N/A</v>
      </c>
      <c r="O616">
        <f t="shared" si="114"/>
        <v>-15.10203058757083</v>
      </c>
      <c r="P616">
        <f t="shared" si="115"/>
        <v>-14.602943888405719</v>
      </c>
      <c r="Q616" t="e">
        <f t="shared" si="116"/>
        <v>#N/A</v>
      </c>
      <c r="R616" t="e">
        <f t="shared" si="117"/>
        <v>#N/A</v>
      </c>
      <c r="S616">
        <f t="shared" si="118"/>
        <v>26.197535671183477</v>
      </c>
      <c r="T616">
        <f t="shared" si="119"/>
        <v>4.615034652050155</v>
      </c>
    </row>
    <row r="617" spans="6:20" ht="12.75">
      <c r="F617">
        <v>614</v>
      </c>
      <c r="G617">
        <f>(COUNT(F$1:F617)-1)/COUNT(F:F)*360</f>
        <v>221.34403209628886</v>
      </c>
      <c r="H617" t="e">
        <f t="shared" si="108"/>
        <v>#N/A</v>
      </c>
      <c r="I617" t="e">
        <f t="shared" si="109"/>
        <v>#N/A</v>
      </c>
      <c r="J617">
        <f t="shared" si="110"/>
        <v>-9.846000707503418</v>
      </c>
      <c r="K617">
        <f t="shared" si="111"/>
        <v>-11.134453460642172</v>
      </c>
      <c r="M617" t="e">
        <f t="shared" si="112"/>
        <v>#N/A</v>
      </c>
      <c r="N617" t="e">
        <f t="shared" si="113"/>
        <v>#N/A</v>
      </c>
      <c r="O617">
        <f t="shared" si="114"/>
        <v>-14.959660008056431</v>
      </c>
      <c r="P617">
        <f t="shared" si="115"/>
        <v>-14.565719907923388</v>
      </c>
      <c r="Q617" t="e">
        <f t="shared" si="116"/>
        <v>#N/A</v>
      </c>
      <c r="R617" t="e">
        <f t="shared" si="117"/>
        <v>#N/A</v>
      </c>
      <c r="S617">
        <f t="shared" si="118"/>
        <v>26.094113468698602</v>
      </c>
      <c r="T617">
        <f t="shared" si="119"/>
        <v>4.719719200419971</v>
      </c>
    </row>
    <row r="618" spans="6:20" ht="12.75">
      <c r="F618">
        <v>615</v>
      </c>
      <c r="G618">
        <f>(COUNT(F$1:F618)-1)/COUNT(F:F)*360</f>
        <v>221.70511534603813</v>
      </c>
      <c r="H618" t="e">
        <f t="shared" si="108"/>
        <v>#N/A</v>
      </c>
      <c r="I618" t="e">
        <f t="shared" si="109"/>
        <v>#N/A</v>
      </c>
      <c r="J618">
        <f t="shared" si="110"/>
        <v>-9.704967893359683</v>
      </c>
      <c r="K618">
        <f t="shared" si="111"/>
        <v>-11.169364104660177</v>
      </c>
      <c r="M618" t="e">
        <f t="shared" si="112"/>
        <v>#N/A</v>
      </c>
      <c r="N618" t="e">
        <f t="shared" si="113"/>
        <v>#N/A</v>
      </c>
      <c r="O618">
        <f t="shared" si="114"/>
        <v>-14.820066686231746</v>
      </c>
      <c r="P618">
        <f t="shared" si="115"/>
        <v>-14.525437005433588</v>
      </c>
      <c r="Q618" t="e">
        <f t="shared" si="116"/>
        <v>#N/A</v>
      </c>
      <c r="R618" t="e">
        <f t="shared" si="117"/>
        <v>#N/A</v>
      </c>
      <c r="S618">
        <f t="shared" si="118"/>
        <v>25.989430790891923</v>
      </c>
      <c r="T618">
        <f t="shared" si="119"/>
        <v>4.820469112073906</v>
      </c>
    </row>
    <row r="619" spans="6:20" ht="12.75">
      <c r="F619">
        <v>616</v>
      </c>
      <c r="G619">
        <f>(COUNT(F$1:F619)-1)/COUNT(F:F)*360</f>
        <v>222.06619859578737</v>
      </c>
      <c r="H619" t="e">
        <f t="shared" si="108"/>
        <v>#N/A</v>
      </c>
      <c r="I619" t="e">
        <f t="shared" si="109"/>
        <v>#N/A</v>
      </c>
      <c r="J619">
        <f t="shared" si="110"/>
        <v>-9.56497372618432</v>
      </c>
      <c r="K619">
        <f t="shared" si="111"/>
        <v>-11.20029499176855</v>
      </c>
      <c r="M619" t="e">
        <f t="shared" si="112"/>
        <v>#N/A</v>
      </c>
      <c r="N619" t="e">
        <f t="shared" si="113"/>
        <v>#N/A</v>
      </c>
      <c r="O619">
        <f t="shared" si="114"/>
        <v>-14.68336273752205</v>
      </c>
      <c r="P619">
        <f t="shared" si="115"/>
        <v>-14.482226855843344</v>
      </c>
      <c r="Q619" t="e">
        <f t="shared" si="116"/>
        <v>#N/A</v>
      </c>
      <c r="R619" t="e">
        <f t="shared" si="117"/>
        <v>#N/A</v>
      </c>
      <c r="S619">
        <f t="shared" si="118"/>
        <v>25.883657729290597</v>
      </c>
      <c r="T619">
        <f t="shared" si="119"/>
        <v>4.917253129659026</v>
      </c>
    </row>
    <row r="620" spans="6:20" ht="12.75">
      <c r="F620">
        <v>617</v>
      </c>
      <c r="G620">
        <f>(COUNT(F$1:F620)-1)/COUNT(F:F)*360</f>
        <v>222.4272818455366</v>
      </c>
      <c r="H620" t="e">
        <f t="shared" si="108"/>
        <v>#N/A</v>
      </c>
      <c r="I620" t="e">
        <f t="shared" si="109"/>
        <v>#N/A</v>
      </c>
      <c r="J620">
        <f t="shared" si="110"/>
        <v>-9.426178326008515</v>
      </c>
      <c r="K620">
        <f t="shared" si="111"/>
        <v>-11.227311136724847</v>
      </c>
      <c r="M620" t="e">
        <f t="shared" si="112"/>
        <v>#N/A</v>
      </c>
      <c r="N620" t="e">
        <f t="shared" si="113"/>
        <v>#N/A</v>
      </c>
      <c r="O620">
        <f t="shared" si="114"/>
        <v>-14.549654322563224</v>
      </c>
      <c r="P620">
        <f t="shared" si="115"/>
        <v>-14.436225823599916</v>
      </c>
      <c r="Q620" t="e">
        <f t="shared" si="116"/>
        <v>#N/A</v>
      </c>
      <c r="R620" t="e">
        <f t="shared" si="117"/>
        <v>#N/A</v>
      </c>
      <c r="S620">
        <f t="shared" si="118"/>
        <v>25.77696545928807</v>
      </c>
      <c r="T620">
        <f t="shared" si="119"/>
        <v>5.010047497591404</v>
      </c>
    </row>
    <row r="621" spans="6:20" ht="12.75">
      <c r="F621">
        <v>618</v>
      </c>
      <c r="G621">
        <f>(COUNT(F$1:F621)-1)/COUNT(F:F)*360</f>
        <v>222.78836509528585</v>
      </c>
      <c r="H621" t="e">
        <f t="shared" si="108"/>
        <v>#N/A</v>
      </c>
      <c r="I621" t="e">
        <f t="shared" si="109"/>
        <v>#N/A</v>
      </c>
      <c r="J621">
        <f t="shared" si="110"/>
        <v>-9.288738693534695</v>
      </c>
      <c r="K621">
        <f t="shared" si="111"/>
        <v>-11.250484461465117</v>
      </c>
      <c r="M621" t="e">
        <f t="shared" si="112"/>
        <v>#N/A</v>
      </c>
      <c r="N621" t="e">
        <f t="shared" si="113"/>
        <v>#N/A</v>
      </c>
      <c r="O621">
        <f t="shared" si="114"/>
        <v>-14.419041446983965</v>
      </c>
      <c r="P621">
        <f t="shared" si="115"/>
        <v>-14.387574695278229</v>
      </c>
      <c r="Q621" t="e">
        <f t="shared" si="116"/>
        <v>#N/A</v>
      </c>
      <c r="R621" t="e">
        <f t="shared" si="117"/>
        <v>#N/A</v>
      </c>
      <c r="S621">
        <f t="shared" si="118"/>
        <v>25.66952590844908</v>
      </c>
      <c r="T621">
        <f t="shared" si="119"/>
        <v>5.0988360017435355</v>
      </c>
    </row>
    <row r="622" spans="6:20" ht="12.75">
      <c r="F622">
        <v>619</v>
      </c>
      <c r="G622">
        <f>(COUNT(F$1:F622)-1)/COUNT(F:F)*360</f>
        <v>223.14944834503513</v>
      </c>
      <c r="H622" t="e">
        <f t="shared" si="108"/>
        <v>#N/A</v>
      </c>
      <c r="I622" t="e">
        <f t="shared" si="109"/>
        <v>#N/A</v>
      </c>
      <c r="J622">
        <f t="shared" si="110"/>
        <v>-9.152808409137302</v>
      </c>
      <c r="K622">
        <f t="shared" si="111"/>
        <v>-11.26989365021484</v>
      </c>
      <c r="M622" t="e">
        <f t="shared" si="112"/>
        <v>#N/A</v>
      </c>
      <c r="N622" t="e">
        <f t="shared" si="113"/>
        <v>#N/A</v>
      </c>
      <c r="O622">
        <f t="shared" si="114"/>
        <v>-14.291617773177318</v>
      </c>
      <c r="P622">
        <f t="shared" si="115"/>
        <v>-14.33641840360364</v>
      </c>
      <c r="Q622" t="e">
        <f t="shared" si="116"/>
        <v>#N/A</v>
      </c>
      <c r="R622" t="e">
        <f t="shared" si="117"/>
        <v>#N/A</v>
      </c>
      <c r="S622">
        <f t="shared" si="118"/>
        <v>25.561511423392158</v>
      </c>
      <c r="T622">
        <f t="shared" si="119"/>
        <v>5.183609994466339</v>
      </c>
    </row>
    <row r="623" spans="6:20" ht="12.75">
      <c r="F623">
        <v>620</v>
      </c>
      <c r="G623">
        <f>(COUNT(F$1:F623)-1)/COUNT(F:F)*360</f>
        <v>223.51053159478434</v>
      </c>
      <c r="H623" t="e">
        <f t="shared" si="108"/>
        <v>#N/A</v>
      </c>
      <c r="I623" t="e">
        <f t="shared" si="109"/>
        <v>#N/A</v>
      </c>
      <c r="J623">
        <f t="shared" si="110"/>
        <v>-9.018537338549864</v>
      </c>
      <c r="K623">
        <f t="shared" si="111"/>
        <v>-11.285623991470501</v>
      </c>
      <c r="M623" t="e">
        <f t="shared" si="112"/>
        <v>#N/A</v>
      </c>
      <c r="N623" t="e">
        <f t="shared" si="113"/>
        <v>#N/A</v>
      </c>
      <c r="O623">
        <f t="shared" si="114"/>
        <v>-14.167470444427433</v>
      </c>
      <c r="P623">
        <f t="shared" si="115"/>
        <v>-14.282905743447522</v>
      </c>
      <c r="Q623" t="e">
        <f t="shared" si="116"/>
        <v>#N/A</v>
      </c>
      <c r="R623" t="e">
        <f t="shared" si="117"/>
        <v>#N/A</v>
      </c>
      <c r="S623">
        <f t="shared" si="118"/>
        <v>25.45309443589793</v>
      </c>
      <c r="T623">
        <f t="shared" si="119"/>
        <v>5.26436840489766</v>
      </c>
    </row>
    <row r="624" spans="6:20" ht="12.75">
      <c r="F624">
        <v>621</v>
      </c>
      <c r="G624">
        <f>(COUNT(F$1:F624)-1)/COUNT(F:F)*360</f>
        <v>223.8716148445336</v>
      </c>
      <c r="H624" t="e">
        <f t="shared" si="108"/>
        <v>#N/A</v>
      </c>
      <c r="I624" t="e">
        <f t="shared" si="109"/>
        <v>#N/A</v>
      </c>
      <c r="J624">
        <f t="shared" si="110"/>
        <v>-8.88607134581079</v>
      </c>
      <c r="K624">
        <f t="shared" si="111"/>
        <v>-11.297767207159122</v>
      </c>
      <c r="M624" t="e">
        <f t="shared" si="112"/>
        <v>#N/A</v>
      </c>
      <c r="N624" t="e">
        <f t="shared" si="113"/>
        <v>#N/A</v>
      </c>
      <c r="O624">
        <f t="shared" si="114"/>
        <v>-14.04667992173356</v>
      </c>
      <c r="P624">
        <f t="shared" si="115"/>
        <v>-14.227189080347962</v>
      </c>
      <c r="Q624" t="e">
        <f t="shared" si="116"/>
        <v>#N/A</v>
      </c>
      <c r="R624" t="e">
        <f t="shared" si="117"/>
        <v>#N/A</v>
      </c>
      <c r="S624">
        <f t="shared" si="118"/>
        <v>25.34444712889268</v>
      </c>
      <c r="T624">
        <f t="shared" si="119"/>
        <v>5.341117734537175</v>
      </c>
    </row>
    <row r="625" spans="6:20" ht="12.75">
      <c r="F625">
        <v>622</v>
      </c>
      <c r="G625">
        <f>(COUNT(F$1:F625)-1)/COUNT(F:F)*360</f>
        <v>224.23269809428285</v>
      </c>
      <c r="H625" t="e">
        <f t="shared" si="108"/>
        <v>#N/A</v>
      </c>
      <c r="I625" t="e">
        <f t="shared" si="109"/>
        <v>#N/A</v>
      </c>
      <c r="J625">
        <f t="shared" si="110"/>
        <v>-8.755552014026438</v>
      </c>
      <c r="K625">
        <f t="shared" si="111"/>
        <v>-11.30642126930852</v>
      </c>
      <c r="M625" t="e">
        <f t="shared" si="112"/>
        <v>#N/A</v>
      </c>
      <c r="N625" t="e">
        <f t="shared" si="113"/>
        <v>#N/A</v>
      </c>
      <c r="O625">
        <f t="shared" si="114"/>
        <v>-13.929319833648641</v>
      </c>
      <c r="P625">
        <f t="shared" si="115"/>
        <v>-14.169424052123095</v>
      </c>
      <c r="Q625" t="e">
        <f t="shared" si="116"/>
        <v>#N/A</v>
      </c>
      <c r="R625" t="e">
        <f t="shared" si="117"/>
        <v>#N/A</v>
      </c>
      <c r="S625">
        <f t="shared" si="118"/>
        <v>25.23574110295716</v>
      </c>
      <c r="T625">
        <f t="shared" si="119"/>
        <v>5.413872038096659</v>
      </c>
    </row>
    <row r="626" spans="6:20" ht="12.75">
      <c r="F626">
        <v>623</v>
      </c>
      <c r="G626">
        <f>(COUNT(F$1:F626)-1)/COUNT(F:F)*360</f>
        <v>224.5937813440321</v>
      </c>
      <c r="H626" t="e">
        <f t="shared" si="108"/>
        <v>#N/A</v>
      </c>
      <c r="I626" t="e">
        <f t="shared" si="109"/>
        <v>#N/A</v>
      </c>
      <c r="J626">
        <f t="shared" si="110"/>
        <v>-8.627116374494419</v>
      </c>
      <c r="K626">
        <f t="shared" si="111"/>
        <v>-11.311690204585288</v>
      </c>
      <c r="M626" t="e">
        <f t="shared" si="112"/>
        <v>#N/A</v>
      </c>
      <c r="N626" t="e">
        <f t="shared" si="113"/>
        <v>#N/A</v>
      </c>
      <c r="O626">
        <f t="shared" si="114"/>
        <v>-13.815456839424229</v>
      </c>
      <c r="P626">
        <f t="shared" si="115"/>
        <v>-14.109769264157663</v>
      </c>
      <c r="Q626" t="e">
        <f t="shared" si="116"/>
        <v>#N/A</v>
      </c>
      <c r="R626" t="e">
        <f t="shared" si="117"/>
        <v>#N/A</v>
      </c>
      <c r="S626">
        <f t="shared" si="118"/>
        <v>25.127147044009515</v>
      </c>
      <c r="T626">
        <f t="shared" si="119"/>
        <v>5.482652889663246</v>
      </c>
    </row>
    <row r="627" spans="6:20" ht="12.75">
      <c r="F627">
        <v>624</v>
      </c>
      <c r="G627">
        <f>(COUNT(F$1:F627)-1)/COUNT(F:F)*360</f>
        <v>224.95486459378134</v>
      </c>
      <c r="H627" t="e">
        <f t="shared" si="108"/>
        <v>#N/A</v>
      </c>
      <c r="I627" t="e">
        <f t="shared" si="109"/>
        <v>#N/A</v>
      </c>
      <c r="J627">
        <f t="shared" si="110"/>
        <v>-8.500896644714027</v>
      </c>
      <c r="K627">
        <f t="shared" si="111"/>
        <v>-11.313683887080757</v>
      </c>
      <c r="M627" t="e">
        <f t="shared" si="112"/>
        <v>#N/A</v>
      </c>
      <c r="N627" t="e">
        <f t="shared" si="113"/>
        <v>#N/A</v>
      </c>
      <c r="O627">
        <f t="shared" si="114"/>
        <v>-13.705150505727868</v>
      </c>
      <c r="P627">
        <f t="shared" si="115"/>
        <v>-14.048385978955622</v>
      </c>
      <c r="Q627" t="e">
        <f t="shared" si="116"/>
        <v>#N/A</v>
      </c>
      <c r="R627" t="e">
        <f t="shared" si="117"/>
        <v>#N/A</v>
      </c>
      <c r="S627">
        <f t="shared" si="118"/>
        <v>25.01883439280862</v>
      </c>
      <c r="T627">
        <f t="shared" si="119"/>
        <v>5.547489334241597</v>
      </c>
    </row>
    <row r="628" spans="6:20" ht="12.75">
      <c r="F628">
        <v>625</v>
      </c>
      <c r="G628">
        <f>(COUNT(F$1:F628)-1)/COUNT(F:F)*360</f>
        <v>225.3159478435306</v>
      </c>
      <c r="H628" t="e">
        <f t="shared" si="108"/>
        <v>#N/A</v>
      </c>
      <c r="I628" t="e">
        <f t="shared" si="109"/>
        <v>#N/A</v>
      </c>
      <c r="J628">
        <f t="shared" si="110"/>
        <v>-8.377019975793605</v>
      </c>
      <c r="K628">
        <f t="shared" si="111"/>
        <v>-11.312517819748638</v>
      </c>
      <c r="M628" t="e">
        <f t="shared" si="112"/>
        <v>#N/A</v>
      </c>
      <c r="N628" t="e">
        <f t="shared" si="113"/>
        <v>#N/A</v>
      </c>
      <c r="O628">
        <f t="shared" si="114"/>
        <v>-13.598453197172647</v>
      </c>
      <c r="P628">
        <f t="shared" si="115"/>
        <v>-13.985437800563275</v>
      </c>
      <c r="Q628" t="e">
        <f t="shared" si="116"/>
        <v>#N/A</v>
      </c>
      <c r="R628" t="e">
        <f t="shared" si="117"/>
        <v>#N/A</v>
      </c>
      <c r="S628">
        <f t="shared" si="118"/>
        <v>24.910971016921284</v>
      </c>
      <c r="T628">
        <f t="shared" si="119"/>
        <v>5.608417824769671</v>
      </c>
    </row>
    <row r="629" spans="6:20" ht="12.75">
      <c r="F629">
        <v>626</v>
      </c>
      <c r="G629">
        <f>(COUNT(F$1:F629)-1)/COUNT(F:F)*360</f>
        <v>225.67703109327982</v>
      </c>
      <c r="H629" t="e">
        <f t="shared" si="108"/>
        <v>#N/A</v>
      </c>
      <c r="I629" t="e">
        <f t="shared" si="109"/>
        <v>#N/A</v>
      </c>
      <c r="J629">
        <f t="shared" si="110"/>
        <v>-8.25560820974587</v>
      </c>
      <c r="K629">
        <f t="shared" si="111"/>
        <v>-11.308312904919525</v>
      </c>
      <c r="M629" t="e">
        <f t="shared" si="112"/>
        <v>#N/A</v>
      </c>
      <c r="N629" t="e">
        <f t="shared" si="113"/>
        <v>#N/A</v>
      </c>
      <c r="O629">
        <f t="shared" si="114"/>
        <v>-13.495409980871532</v>
      </c>
      <c r="P629">
        <f t="shared" si="115"/>
        <v>-13.921090354476643</v>
      </c>
      <c r="Q629" t="e">
        <f t="shared" si="116"/>
        <v>#N/A</v>
      </c>
      <c r="R629" t="e">
        <f t="shared" si="117"/>
        <v>#N/A</v>
      </c>
      <c r="S629">
        <f t="shared" si="118"/>
        <v>24.803722885791053</v>
      </c>
      <c r="T629">
        <f t="shared" si="119"/>
        <v>5.665482144730777</v>
      </c>
    </row>
    <row r="630" spans="6:20" ht="12.75">
      <c r="F630">
        <v>627</v>
      </c>
      <c r="G630">
        <f>(COUNT(F$1:F630)-1)/COUNT(F:F)*360</f>
        <v>226.0381143430291</v>
      </c>
      <c r="H630" t="e">
        <f t="shared" si="108"/>
        <v>#N/A</v>
      </c>
      <c r="I630" t="e">
        <f t="shared" si="109"/>
        <v>#N/A</v>
      </c>
      <c r="J630">
        <f t="shared" si="110"/>
        <v>-8.136777647143381</v>
      </c>
      <c r="K630">
        <f t="shared" si="111"/>
        <v>-11.301195204339189</v>
      </c>
      <c r="M630" t="e">
        <f t="shared" si="112"/>
        <v>#N/A</v>
      </c>
      <c r="N630" t="e">
        <f t="shared" si="113"/>
        <v>#N/A</v>
      </c>
      <c r="O630">
        <f t="shared" si="114"/>
        <v>-13.39605854520195</v>
      </c>
      <c r="P630">
        <f t="shared" si="115"/>
        <v>-13.855510963656299</v>
      </c>
      <c r="Q630" t="e">
        <f t="shared" si="116"/>
        <v>#N/A</v>
      </c>
      <c r="R630" t="e">
        <f t="shared" si="117"/>
        <v>#N/A</v>
      </c>
      <c r="S630">
        <f t="shared" si="118"/>
        <v>24.697253749541137</v>
      </c>
      <c r="T630">
        <f t="shared" si="119"/>
        <v>5.718733316512919</v>
      </c>
    </row>
    <row r="631" spans="6:20" ht="12.75">
      <c r="F631">
        <v>628</v>
      </c>
      <c r="G631">
        <f>(COUNT(F$1:F631)-1)/COUNT(F:F)*360</f>
        <v>226.39919759277836</v>
      </c>
      <c r="H631" t="e">
        <f t="shared" si="108"/>
        <v>#N/A</v>
      </c>
      <c r="I631" t="e">
        <f t="shared" si="109"/>
        <v>#N/A</v>
      </c>
      <c r="J631">
        <f t="shared" si="110"/>
        <v>-8.02063882558621</v>
      </c>
      <c r="K631">
        <f t="shared" si="111"/>
        <v>-11.291295689197678</v>
      </c>
      <c r="M631" t="e">
        <f t="shared" si="112"/>
        <v>#N/A</v>
      </c>
      <c r="N631" t="e">
        <f t="shared" si="113"/>
        <v>#N/A</v>
      </c>
      <c r="O631">
        <f t="shared" si="114"/>
        <v>-13.300429132938607</v>
      </c>
      <c r="P631">
        <f t="shared" si="115"/>
        <v>-13.788868321280017</v>
      </c>
      <c r="Q631" t="e">
        <f t="shared" si="116"/>
        <v>#N/A</v>
      </c>
      <c r="R631" t="e">
        <f t="shared" si="117"/>
        <v>#N/A</v>
      </c>
      <c r="S631">
        <f t="shared" si="118"/>
        <v>24.591724822136282</v>
      </c>
      <c r="T631">
        <f t="shared" si="119"/>
        <v>5.768229495693807</v>
      </c>
    </row>
    <row r="632" spans="6:20" ht="12.75">
      <c r="F632">
        <v>629</v>
      </c>
      <c r="G632">
        <f>(COUNT(F$1:F632)-1)/COUNT(F:F)*360</f>
        <v>226.76028084252758</v>
      </c>
      <c r="H632" t="e">
        <f t="shared" si="108"/>
        <v>#N/A</v>
      </c>
      <c r="I632" t="e">
        <f t="shared" si="109"/>
        <v>#N/A</v>
      </c>
      <c r="J632">
        <f t="shared" si="110"/>
        <v>-7.907296309412375</v>
      </c>
      <c r="K632">
        <f t="shared" si="111"/>
        <v>-11.278749980635764</v>
      </c>
      <c r="M632" t="e">
        <f t="shared" si="112"/>
        <v>#N/A</v>
      </c>
      <c r="N632" t="e">
        <f t="shared" si="113"/>
        <v>#N/A</v>
      </c>
      <c r="O632">
        <f t="shared" si="114"/>
        <v>-13.208544488884172</v>
      </c>
      <c r="P632">
        <f t="shared" si="115"/>
        <v>-13.721332160870004</v>
      </c>
      <c r="Q632" t="e">
        <f t="shared" si="116"/>
        <v>#N/A</v>
      </c>
      <c r="R632" t="e">
        <f t="shared" si="117"/>
        <v>#N/A</v>
      </c>
      <c r="S632">
        <f t="shared" si="118"/>
        <v>24.487294469519934</v>
      </c>
      <c r="T632">
        <f t="shared" si="119"/>
        <v>5.81403585145763</v>
      </c>
    </row>
    <row r="633" spans="6:20" ht="12.75">
      <c r="F633">
        <v>630</v>
      </c>
      <c r="G633">
        <f>(COUNT(F$1:F633)-1)/COUNT(F:F)*360</f>
        <v>227.12136409227682</v>
      </c>
      <c r="H633" t="e">
        <f t="shared" si="108"/>
        <v>#N/A</v>
      </c>
      <c r="I633" t="e">
        <f t="shared" si="109"/>
        <v>#N/A</v>
      </c>
      <c r="J633">
        <f t="shared" si="110"/>
        <v>-7.796848491060201</v>
      </c>
      <c r="K633">
        <f t="shared" si="111"/>
        <v>-11.263698081233875</v>
      </c>
      <c r="M633" t="e">
        <f t="shared" si="112"/>
        <v>#N/A</v>
      </c>
      <c r="N633" t="e">
        <f t="shared" si="113"/>
        <v>#N/A</v>
      </c>
      <c r="O633">
        <f t="shared" si="114"/>
        <v>-13.120419822099567</v>
      </c>
      <c r="P633">
        <f t="shared" si="115"/>
        <v>-13.653072924436673</v>
      </c>
      <c r="Q633" t="e">
        <f t="shared" si="116"/>
        <v>#N/A</v>
      </c>
      <c r="R633" t="e">
        <f t="shared" si="117"/>
        <v>#N/A</v>
      </c>
      <c r="S633">
        <f t="shared" si="118"/>
        <v>24.38411790333344</v>
      </c>
      <c r="T633">
        <f t="shared" si="119"/>
        <v>5.8562244333764735</v>
      </c>
    </row>
    <row r="634" spans="6:20" ht="12.75">
      <c r="F634">
        <v>631</v>
      </c>
      <c r="G634">
        <f>(COUNT(F$1:F634)-1)/COUNT(F:F)*360</f>
        <v>227.4824473420261</v>
      </c>
      <c r="H634" t="e">
        <f t="shared" si="108"/>
        <v>#N/A</v>
      </c>
      <c r="I634" t="e">
        <f t="shared" si="109"/>
        <v>#N/A</v>
      </c>
      <c r="J634">
        <f t="shared" si="110"/>
        <v>-7.689387404469052</v>
      </c>
      <c r="K634">
        <f t="shared" si="111"/>
        <v>-11.24628409800623</v>
      </c>
      <c r="M634" t="e">
        <f t="shared" si="112"/>
        <v>#N/A</v>
      </c>
      <c r="N634" t="e">
        <f t="shared" si="113"/>
        <v>#N/A</v>
      </c>
      <c r="O634">
        <f t="shared" si="114"/>
        <v>-13.036062782807175</v>
      </c>
      <c r="P634">
        <f t="shared" si="115"/>
        <v>-13.584261429284883</v>
      </c>
      <c r="Q634" t="e">
        <f t="shared" si="116"/>
        <v>#N/A</v>
      </c>
      <c r="R634" t="e">
        <f t="shared" si="117"/>
        <v>#N/A</v>
      </c>
      <c r="S634">
        <f t="shared" si="118"/>
        <v>24.282346880813403</v>
      </c>
      <c r="T634">
        <f t="shared" si="119"/>
        <v>5.894874024815831</v>
      </c>
    </row>
    <row r="635" spans="6:20" ht="12.75">
      <c r="F635">
        <v>632</v>
      </c>
      <c r="G635">
        <f>(COUNT(F$1:F635)-1)/COUNT(F:F)*360</f>
        <v>227.8435305917753</v>
      </c>
      <c r="H635" t="e">
        <f t="shared" si="108"/>
        <v>#N/A</v>
      </c>
      <c r="I635" t="e">
        <f t="shared" si="109"/>
        <v>#N/A</v>
      </c>
      <c r="J635">
        <f t="shared" si="110"/>
        <v>-7.584998550880991</v>
      </c>
      <c r="K635">
        <f t="shared" si="111"/>
        <v>-11.226655957439224</v>
      </c>
      <c r="M635" t="e">
        <f t="shared" si="112"/>
        <v>#N/A</v>
      </c>
      <c r="N635" t="e">
        <f t="shared" si="113"/>
        <v>#N/A</v>
      </c>
      <c r="O635">
        <f t="shared" si="114"/>
        <v>-12.955473454011482</v>
      </c>
      <c r="P635">
        <f t="shared" si="115"/>
        <v>-13.515068534130773</v>
      </c>
      <c r="Q635" t="e">
        <f t="shared" si="116"/>
        <v>#N/A</v>
      </c>
      <c r="R635" t="e">
        <f t="shared" si="117"/>
        <v>#N/A</v>
      </c>
      <c r="S635">
        <f t="shared" si="118"/>
        <v>24.182129411450703</v>
      </c>
      <c r="T635">
        <f t="shared" si="119"/>
        <v>5.930069983249783</v>
      </c>
    </row>
    <row r="636" spans="6:20" ht="12.75">
      <c r="F636">
        <v>633</v>
      </c>
      <c r="G636">
        <f>(COUNT(F$1:F636)-1)/COUNT(F:F)*360</f>
        <v>228.20461384152458</v>
      </c>
      <c r="H636" t="e">
        <f t="shared" si="108"/>
        <v>#N/A</v>
      </c>
      <c r="I636" t="e">
        <f t="shared" si="109"/>
        <v>#N/A</v>
      </c>
      <c r="J636">
        <f t="shared" si="110"/>
        <v>-7.483760737382378</v>
      </c>
      <c r="K636">
        <f t="shared" si="111"/>
        <v>-11.20496511312878</v>
      </c>
      <c r="M636" t="e">
        <f t="shared" si="112"/>
        <v>#N/A</v>
      </c>
      <c r="N636" t="e">
        <f t="shared" si="113"/>
        <v>#N/A</v>
      </c>
      <c r="O636">
        <f t="shared" si="114"/>
        <v>-12.878644357853313</v>
      </c>
      <c r="P636">
        <f t="shared" si="115"/>
        <v>-13.445664805179089</v>
      </c>
      <c r="Q636" t="e">
        <f t="shared" si="116"/>
        <v>#N/A</v>
      </c>
      <c r="R636" t="e">
        <f t="shared" si="117"/>
        <v>#N/A</v>
      </c>
      <c r="S636">
        <f t="shared" si="118"/>
        <v>24.08360947098209</v>
      </c>
      <c r="T636">
        <f t="shared" si="119"/>
        <v>5.961904067796713</v>
      </c>
    </row>
    <row r="637" spans="6:20" ht="12.75">
      <c r="F637">
        <v>634</v>
      </c>
      <c r="G637">
        <f>(COUNT(F$1:F637)-1)/COUNT(F:F)*360</f>
        <v>228.56569709127385</v>
      </c>
      <c r="H637" t="e">
        <f t="shared" si="108"/>
        <v>#N/A</v>
      </c>
      <c r="I637" t="e">
        <f t="shared" si="109"/>
        <v>#N/A</v>
      </c>
      <c r="J637">
        <f t="shared" si="110"/>
        <v>-7.385745928499394</v>
      </c>
      <c r="K637">
        <f t="shared" si="111"/>
        <v>-11.181366246585823</v>
      </c>
      <c r="M637" t="e">
        <f t="shared" si="112"/>
        <v>#N/A</v>
      </c>
      <c r="N637" t="e">
        <f t="shared" si="113"/>
        <v>#N/A</v>
      </c>
      <c r="O637">
        <f t="shared" si="114"/>
        <v>-12.805560476685052</v>
      </c>
      <c r="P637">
        <f t="shared" si="115"/>
        <v>-13.376220182810878</v>
      </c>
      <c r="Q637" t="e">
        <f t="shared" si="116"/>
        <v>#N/A</v>
      </c>
      <c r="R637" t="e">
        <f t="shared" si="117"/>
        <v>#N/A</v>
      </c>
      <c r="S637">
        <f t="shared" si="118"/>
        <v>23.986926723270873</v>
      </c>
      <c r="T637">
        <f t="shared" si="119"/>
        <v>5.990474254311485</v>
      </c>
    </row>
    <row r="638" spans="6:20" ht="12.75">
      <c r="F638">
        <v>635</v>
      </c>
      <c r="G638">
        <f>(COUNT(F$1:F638)-1)/COUNT(F:F)*360</f>
        <v>228.92678034102306</v>
      </c>
      <c r="H638" t="e">
        <f t="shared" si="108"/>
        <v>#N/A</v>
      </c>
      <c r="I638" t="e">
        <f t="shared" si="109"/>
        <v>#N/A</v>
      </c>
      <c r="J638">
        <f t="shared" si="110"/>
        <v>-7.291019111135864</v>
      </c>
      <c r="K638">
        <f t="shared" si="111"/>
        <v>-11.156016961791968</v>
      </c>
      <c r="M638" t="e">
        <f t="shared" si="112"/>
        <v>#N/A</v>
      </c>
      <c r="N638" t="e">
        <f t="shared" si="113"/>
        <v>#N/A</v>
      </c>
      <c r="O638">
        <f t="shared" si="114"/>
        <v>-12.736199288825514</v>
      </c>
      <c r="P638">
        <f t="shared" si="115"/>
        <v>-13.306903649529868</v>
      </c>
      <c r="Q638" t="e">
        <f t="shared" si="116"/>
        <v>#N/A</v>
      </c>
      <c r="R638" t="e">
        <f t="shared" si="117"/>
        <v>#N/A</v>
      </c>
      <c r="S638">
        <f t="shared" si="118"/>
        <v>23.89221625061748</v>
      </c>
      <c r="T638">
        <f t="shared" si="119"/>
        <v>6.015884538394005</v>
      </c>
    </row>
    <row r="639" spans="6:20" ht="12.75">
      <c r="F639">
        <v>636</v>
      </c>
      <c r="G639">
        <f>(COUNT(F$1:F639)-1)/COUNT(F:F)*360</f>
        <v>229.28786359077233</v>
      </c>
      <c r="H639" t="e">
        <f t="shared" si="108"/>
        <v>#N/A</v>
      </c>
      <c r="I639" t="e">
        <f t="shared" si="109"/>
        <v>#N/A</v>
      </c>
      <c r="J639">
        <f t="shared" si="110"/>
        <v>-7.199638173116097</v>
      </c>
      <c r="K639">
        <f t="shared" si="111"/>
        <v>-11.12907747410022</v>
      </c>
      <c r="M639" t="e">
        <f t="shared" si="112"/>
        <v>#N/A</v>
      </c>
      <c r="N639" t="e">
        <f t="shared" si="113"/>
        <v>#N/A</v>
      </c>
      <c r="O639">
        <f t="shared" si="114"/>
        <v>-12.670530818924618</v>
      </c>
      <c r="P639">
        <f t="shared" si="115"/>
        <v>-13.237882899813991</v>
      </c>
      <c r="Q639" t="e">
        <f t="shared" si="116"/>
        <v>#N/A</v>
      </c>
      <c r="R639" t="e">
        <f t="shared" si="117"/>
        <v>#N/A</v>
      </c>
      <c r="S639">
        <f t="shared" si="118"/>
        <v>23.799608293024836</v>
      </c>
      <c r="T639">
        <f t="shared" si="119"/>
        <v>6.038244726697895</v>
      </c>
    </row>
    <row r="640" spans="6:20" ht="12.75">
      <c r="F640">
        <v>637</v>
      </c>
      <c r="G640">
        <f>(COUNT(F$1:F640)-1)/COUNT(F:F)*360</f>
        <v>229.64894684052157</v>
      </c>
      <c r="H640" t="e">
        <f t="shared" si="108"/>
        <v>#N/A</v>
      </c>
      <c r="I640" t="e">
        <f t="shared" si="109"/>
        <v>#N/A</v>
      </c>
      <c r="J640">
        <f t="shared" si="110"/>
        <v>-7.111653795568956</v>
      </c>
      <c r="K640">
        <f t="shared" si="111"/>
        <v>-11.100710294086017</v>
      </c>
      <c r="M640" t="e">
        <f t="shared" si="112"/>
        <v>#N/A</v>
      </c>
      <c r="N640" t="e">
        <f t="shared" si="113"/>
        <v>#N/A</v>
      </c>
      <c r="O640">
        <f t="shared" si="114"/>
        <v>-12.608517702839734</v>
      </c>
      <c r="P640">
        <f t="shared" si="115"/>
        <v>-13.169324012514396</v>
      </c>
      <c r="Q640" t="e">
        <f t="shared" si="116"/>
        <v>#N/A</v>
      </c>
      <c r="R640" t="e">
        <f t="shared" si="117"/>
        <v>#N/A</v>
      </c>
      <c r="S640">
        <f t="shared" si="118"/>
        <v>23.709227996925748</v>
      </c>
      <c r="T640">
        <f t="shared" si="119"/>
        <v>6.057670216945441</v>
      </c>
    </row>
    <row r="641" spans="6:20" ht="12.75">
      <c r="F641">
        <v>638</v>
      </c>
      <c r="G641">
        <f>(COUNT(F$1:F641)-1)/COUNT(F:F)*360</f>
        <v>230.0100300902708</v>
      </c>
      <c r="H641" t="e">
        <f t="shared" si="108"/>
        <v>#N/A</v>
      </c>
      <c r="I641" t="e">
        <f t="shared" si="109"/>
        <v>#N/A</v>
      </c>
      <c r="J641">
        <f t="shared" si="110"/>
        <v>-7.027109359362214</v>
      </c>
      <c r="K641">
        <f t="shared" si="111"/>
        <v>-11.07107990696399</v>
      </c>
      <c r="M641" t="e">
        <f t="shared" si="112"/>
        <v>#N/A</v>
      </c>
      <c r="N641" t="e">
        <f t="shared" si="113"/>
        <v>#N/A</v>
      </c>
      <c r="O641">
        <f t="shared" si="114"/>
        <v>-12.550115266897077</v>
      </c>
      <c r="P641">
        <f t="shared" si="115"/>
        <v>-13.101391126439381</v>
      </c>
      <c r="Q641" t="e">
        <f t="shared" si="116"/>
        <v>#N/A</v>
      </c>
      <c r="R641" t="e">
        <f t="shared" si="117"/>
        <v>#N/A</v>
      </c>
      <c r="S641">
        <f t="shared" si="118"/>
        <v>23.621195173861064</v>
      </c>
      <c r="T641">
        <f t="shared" si="119"/>
        <v>6.074281767077167</v>
      </c>
    </row>
    <row r="642" spans="6:20" ht="12.75">
      <c r="F642">
        <v>639</v>
      </c>
      <c r="G642">
        <f>(COUNT(F$1:F642)-1)/COUNT(F:F)*360</f>
        <v>230.37111334002006</v>
      </c>
      <c r="H642" t="e">
        <f t="shared" si="108"/>
        <v>#N/A</v>
      </c>
      <c r="I642" t="e">
        <f t="shared" si="109"/>
        <v>#N/A</v>
      </c>
      <c r="J642">
        <f t="shared" si="110"/>
        <v>-6.946040865769058</v>
      </c>
      <c r="K642">
        <f t="shared" si="111"/>
        <v>-11.040352448194305</v>
      </c>
      <c r="M642" t="e">
        <f t="shared" si="112"/>
        <v>#N/A</v>
      </c>
      <c r="N642" t="e">
        <f t="shared" si="113"/>
        <v>#N/A</v>
      </c>
      <c r="O642">
        <f t="shared" si="114"/>
        <v>-12.495271621383708</v>
      </c>
      <c r="P642">
        <f t="shared" si="115"/>
        <v>-13.034246119754517</v>
      </c>
      <c r="Q642" t="e">
        <f t="shared" si="116"/>
        <v>#N/A</v>
      </c>
      <c r="R642" t="e">
        <f t="shared" si="117"/>
        <v>#N/A</v>
      </c>
      <c r="S642">
        <f t="shared" si="118"/>
        <v>23.535624069578013</v>
      </c>
      <c r="T642">
        <f t="shared" si="119"/>
        <v>6.0882052539854605</v>
      </c>
    </row>
    <row r="643" spans="6:20" ht="12.75">
      <c r="F643">
        <v>640</v>
      </c>
      <c r="G643">
        <f>(COUNT(F$1:F643)-1)/COUNT(F:F)*360</f>
        <v>230.73219658976933</v>
      </c>
      <c r="H643" t="e">
        <f t="shared" si="108"/>
        <v>#N/A</v>
      </c>
      <c r="I643" t="e">
        <f t="shared" si="109"/>
        <v>#N/A</v>
      </c>
      <c r="J643">
        <f t="shared" si="110"/>
        <v>-6.86847687152108</v>
      </c>
      <c r="K643">
        <f t="shared" si="111"/>
        <v>-11.00869537591038</v>
      </c>
      <c r="M643" t="e">
        <f t="shared" si="112"/>
        <v>#N/A</v>
      </c>
      <c r="N643" t="e">
        <f t="shared" si="113"/>
        <v>#N/A</v>
      </c>
      <c r="O643">
        <f t="shared" si="114"/>
        <v>-12.443927768087933</v>
      </c>
      <c r="P643">
        <f t="shared" si="115"/>
        <v>-12.968048293823209</v>
      </c>
      <c r="Q643" t="e">
        <f t="shared" si="116"/>
        <v>#N/A</v>
      </c>
      <c r="R643" t="e">
        <f t="shared" si="117"/>
        <v>#N/A</v>
      </c>
      <c r="S643">
        <f t="shared" si="118"/>
        <v>23.45262314399831</v>
      </c>
      <c r="T643">
        <f t="shared" si="119"/>
        <v>6.09957142230213</v>
      </c>
    </row>
    <row r="644" spans="6:20" ht="12.75">
      <c r="F644">
        <v>641</v>
      </c>
      <c r="G644">
        <f>(COUNT(F$1:F644)-1)/COUNT(F:F)*360</f>
        <v>231.09327983951854</v>
      </c>
      <c r="H644" t="e">
        <f aca="true" t="shared" si="120" ref="H644:H707">IF(OR(MOD($G644/360,2*$C$5/$C$4)&lt;$C$5/$C$4,$C$6),($C$4-$C$5)*COS($G644/180*PI())+$C$5*COS(($G644-$G644*$C$4/$C$5)/180*PI()),NA())</f>
        <v>#N/A</v>
      </c>
      <c r="I644" t="e">
        <f aca="true" t="shared" si="121" ref="I644:I707">IF(OR(MOD($G644/360,2*$C$5/$C$4)&lt;$C$5/$C$4,$C$6),($C$4-$C$5)*SIN($G644/180*PI())+$C$5*SIN(($G644-$G644*$C$4/$C$5)/180*PI()),NA())</f>
        <v>#N/A</v>
      </c>
      <c r="J644">
        <f aca="true" t="shared" si="122" ref="J644:J707">IF(OR(MOD($G644/360,2*$C$5/$C$4)&gt;$C$5/$C$4,$C$6),($C$4+$C$5)*COS($G644/180*PI())+$C$5*COS(($G644+180+$G644*$C$4/$C$5)/180*PI()),NA())</f>
        <v>-6.794438438373725</v>
      </c>
      <c r="K644">
        <f aca="true" t="shared" si="123" ref="K644:K707">IF(OR(MOD($G644/360,2*$C$5/$C$4)&gt;$C$5/$C$4,$C$6),($C$4+$C$5)*SIN($G644/180*PI())+$C$5*SIN(($G644+180+$G644*$C$4/$C$5)/180*PI()),NA())</f>
        <v>-10.976277140804749</v>
      </c>
      <c r="M644" t="e">
        <f t="shared" si="112"/>
        <v>#N/A</v>
      </c>
      <c r="N644" t="e">
        <f t="shared" si="113"/>
        <v>#N/A</v>
      </c>
      <c r="O644">
        <f t="shared" si="114"/>
        <v>-12.396017721678742</v>
      </c>
      <c r="P644">
        <f t="shared" si="115"/>
        <v>-12.902954062102198</v>
      </c>
      <c r="Q644" t="e">
        <f t="shared" si="116"/>
        <v>#N/A</v>
      </c>
      <c r="R644" t="e">
        <f t="shared" si="117"/>
        <v>#N/A</v>
      </c>
      <c r="S644">
        <f t="shared" si="118"/>
        <v>23.37229486248349</v>
      </c>
      <c r="T644">
        <f t="shared" si="119"/>
        <v>6.108515623728474</v>
      </c>
    </row>
    <row r="645" spans="6:20" ht="12.75">
      <c r="F645">
        <v>642</v>
      </c>
      <c r="G645">
        <f>(COUNT(F$1:F645)-1)/COUNT(F:F)*360</f>
        <v>231.45436308926782</v>
      </c>
      <c r="H645" t="e">
        <f t="shared" si="120"/>
        <v>#N/A</v>
      </c>
      <c r="I645" t="e">
        <f t="shared" si="121"/>
        <v>#N/A</v>
      </c>
      <c r="J645">
        <f t="shared" si="122"/>
        <v>-6.723939097282173</v>
      </c>
      <c r="K645">
        <f t="shared" si="123"/>
        <v>-10.943266854116402</v>
      </c>
      <c r="M645" t="e">
        <f aca="true" t="shared" si="124" ref="M645:M708">H645*COS($C$10/180*PI())-I645*SIN($C$10/180*PI())+$C$9</f>
        <v>#N/A</v>
      </c>
      <c r="N645" t="e">
        <f aca="true" t="shared" si="125" ref="N645:N708">I645*COS($C$10/180*PI())+H645*SIN($C$10/180*PI())</f>
        <v>#N/A</v>
      </c>
      <c r="O645">
        <f aca="true" t="shared" si="126" ref="O645:O708">J645*COS($C$10/180*PI())-K645*SIN($C$10/180*PI())+$C$9</f>
        <v>-12.351468644687568</v>
      </c>
      <c r="P645">
        <f aca="true" t="shared" si="127" ref="P645:P708">K645*COS($C$10/180*PI())+J645*SIN($C$10/180*PI())</f>
        <v>-12.839116644698107</v>
      </c>
      <c r="Q645" t="e">
        <f aca="true" t="shared" si="128" ref="Q645:Q708">H645*COS($C$12/180*PI())-I645*SIN($C$12/180*PI())+$C$11</f>
        <v>#N/A</v>
      </c>
      <c r="R645" t="e">
        <f aca="true" t="shared" si="129" ref="R645:R708">I645*COS($C$12/180*PI())+H645*SIN($C$12/180*PI())</f>
        <v>#N/A</v>
      </c>
      <c r="S645">
        <f aca="true" t="shared" si="130" ref="S645:S708">J645*COS($C$12/180*PI())-K645*SIN($C$12/180*PI())+$C$11</f>
        <v>23.294735498803966</v>
      </c>
      <c r="T645">
        <f aca="true" t="shared" si="131" ref="T645:T708">K645*COS($C$12/180*PI())+J645*SIN($C$12/180*PI())</f>
        <v>6.115177547415934</v>
      </c>
    </row>
    <row r="646" spans="6:20" ht="12.75">
      <c r="F646">
        <v>643</v>
      </c>
      <c r="G646">
        <f>(COUNT(F$1:F646)-1)/COUNT(F:F)*360</f>
        <v>231.81544633901706</v>
      </c>
      <c r="H646" t="e">
        <f t="shared" si="120"/>
        <v>#N/A</v>
      </c>
      <c r="I646" t="e">
        <f t="shared" si="121"/>
        <v>#N/A</v>
      </c>
      <c r="J646">
        <f t="shared" si="122"/>
        <v>-6.65698482725731</v>
      </c>
      <c r="K646">
        <f t="shared" si="123"/>
        <v>-10.909833954365293</v>
      </c>
      <c r="M646" t="e">
        <f t="shared" si="124"/>
        <v>#N/A</v>
      </c>
      <c r="N646" t="e">
        <f t="shared" si="125"/>
        <v>#N/A</v>
      </c>
      <c r="O646">
        <f t="shared" si="126"/>
        <v>-12.31020099582975</v>
      </c>
      <c r="P646">
        <f t="shared" si="127"/>
        <v>-12.77668576917904</v>
      </c>
      <c r="Q646" t="e">
        <f t="shared" si="128"/>
        <v>#N/A</v>
      </c>
      <c r="R646" t="e">
        <f t="shared" si="129"/>
        <v>#N/A</v>
      </c>
      <c r="S646">
        <f t="shared" si="130"/>
        <v>23.22003495019504</v>
      </c>
      <c r="T646">
        <f t="shared" si="131"/>
        <v>6.119700941921729</v>
      </c>
    </row>
    <row r="647" spans="6:20" ht="12.75">
      <c r="F647">
        <v>644</v>
      </c>
      <c r="G647">
        <f>(COUNT(F$1:F647)-1)/COUNT(F:F)*360</f>
        <v>232.1765295887663</v>
      </c>
      <c r="H647" t="e">
        <f t="shared" si="120"/>
        <v>#N/A</v>
      </c>
      <c r="I647" t="e">
        <f t="shared" si="121"/>
        <v>#N/A</v>
      </c>
      <c r="J647">
        <f t="shared" si="122"/>
        <v>-6.593574048942456</v>
      </c>
      <c r="K647">
        <f t="shared" si="123"/>
        <v>-10.876147873482816</v>
      </c>
      <c r="M647" t="e">
        <f t="shared" si="124"/>
        <v>#N/A</v>
      </c>
      <c r="N647" t="e">
        <f t="shared" si="125"/>
        <v>#N/A</v>
      </c>
      <c r="O647">
        <f t="shared" si="126"/>
        <v>-12.27212869137658</v>
      </c>
      <c r="P647">
        <f t="shared" si="127"/>
        <v>-12.715807378223447</v>
      </c>
      <c r="Q647" t="e">
        <f t="shared" si="128"/>
        <v>#N/A</v>
      </c>
      <c r="R647" t="e">
        <f t="shared" si="129"/>
        <v>#N/A</v>
      </c>
      <c r="S647">
        <f t="shared" si="130"/>
        <v>23.148276564859394</v>
      </c>
      <c r="T647">
        <f t="shared" si="131"/>
        <v>6.122233329280993</v>
      </c>
    </row>
    <row r="648" spans="6:20" ht="12.75">
      <c r="F648">
        <v>645</v>
      </c>
      <c r="G648">
        <f>(COUNT(F$1:F648)-1)/COUNT(F:F)*360</f>
        <v>232.53761283851554</v>
      </c>
      <c r="H648" t="e">
        <f t="shared" si="120"/>
        <v>#N/A</v>
      </c>
      <c r="I648" t="e">
        <f t="shared" si="121"/>
        <v>#N/A</v>
      </c>
      <c r="J648">
        <f t="shared" si="122"/>
        <v>-6.533697632923385</v>
      </c>
      <c r="K648">
        <f t="shared" si="123"/>
        <v>-10.842377702987944</v>
      </c>
      <c r="M648" t="e">
        <f t="shared" si="124"/>
        <v>#N/A</v>
      </c>
      <c r="N648" t="e">
        <f t="shared" si="125"/>
        <v>#N/A</v>
      </c>
      <c r="O648">
        <f t="shared" si="126"/>
        <v>-12.237159279263935</v>
      </c>
      <c r="P648">
        <f t="shared" si="127"/>
        <v>-12.656623344675221</v>
      </c>
      <c r="Q648" t="e">
        <f t="shared" si="128"/>
        <v>#N/A</v>
      </c>
      <c r="R648" t="e">
        <f t="shared" si="129"/>
        <v>#N/A</v>
      </c>
      <c r="S648">
        <f t="shared" si="130"/>
        <v>23.079536982251877</v>
      </c>
      <c r="T648">
        <f t="shared" si="131"/>
        <v>6.1229257117518365</v>
      </c>
    </row>
    <row r="649" spans="6:20" ht="12.75">
      <c r="F649">
        <v>646</v>
      </c>
      <c r="G649">
        <f>(COUNT(F$1:F649)-1)/COUNT(F:F)*360</f>
        <v>232.8986960882648</v>
      </c>
      <c r="H649" t="e">
        <f t="shared" si="120"/>
        <v>#N/A</v>
      </c>
      <c r="I649" t="e">
        <f t="shared" si="121"/>
        <v>#N/A</v>
      </c>
      <c r="J649">
        <f t="shared" si="122"/>
        <v>-6.477338922755164</v>
      </c>
      <c r="K649">
        <f t="shared" si="123"/>
        <v>-10.808691860858904</v>
      </c>
      <c r="M649" t="e">
        <f t="shared" si="124"/>
        <v>#N/A</v>
      </c>
      <c r="N649" t="e">
        <f t="shared" si="125"/>
        <v>#N/A</v>
      </c>
      <c r="O649">
        <f t="shared" si="126"/>
        <v>-12.20519412559825</v>
      </c>
      <c r="P649">
        <f t="shared" si="127"/>
        <v>-12.59927119455949</v>
      </c>
      <c r="Q649" t="e">
        <f t="shared" si="128"/>
        <v>#N/A</v>
      </c>
      <c r="R649" t="e">
        <f t="shared" si="129"/>
        <v>#N/A</v>
      </c>
      <c r="S649">
        <f t="shared" si="130"/>
        <v>23.013885986457154</v>
      </c>
      <c r="T649">
        <f t="shared" si="131"/>
        <v>6.121932271804328</v>
      </c>
    </row>
    <row r="650" spans="6:20" ht="12.75">
      <c r="F650">
        <v>647</v>
      </c>
      <c r="G650">
        <f>(COUNT(F$1:F650)-1)/COUNT(F:F)*360</f>
        <v>233.25977933801403</v>
      </c>
      <c r="H650" t="e">
        <f t="shared" si="120"/>
        <v>#N/A</v>
      </c>
      <c r="I650" t="e">
        <f t="shared" si="121"/>
        <v>#N/A</v>
      </c>
      <c r="J650">
        <f t="shared" si="122"/>
        <v>-6.424473772660742</v>
      </c>
      <c r="K650">
        <f t="shared" si="123"/>
        <v>-10.775257759748698</v>
      </c>
      <c r="M650" t="e">
        <f t="shared" si="124"/>
        <v>#N/A</v>
      </c>
      <c r="N650" t="e">
        <f t="shared" si="125"/>
        <v>#N/A</v>
      </c>
      <c r="O650">
        <f t="shared" si="126"/>
        <v>-12.176128613196708</v>
      </c>
      <c r="P650">
        <f t="shared" si="127"/>
        <v>-12.543883838598141</v>
      </c>
      <c r="Q650" t="e">
        <f t="shared" si="128"/>
        <v>#N/A</v>
      </c>
      <c r="R650" t="e">
        <f t="shared" si="129"/>
        <v>#N/A</v>
      </c>
      <c r="S650">
        <f t="shared" si="130"/>
        <v>22.951386372945404</v>
      </c>
      <c r="T650">
        <f t="shared" si="131"/>
        <v>6.119410065937401</v>
      </c>
    </row>
    <row r="651" spans="6:20" ht="12.75">
      <c r="F651">
        <v>648</v>
      </c>
      <c r="G651">
        <f>(COUNT(F$1:F651)-1)/COUNT(F:F)*360</f>
        <v>233.6208625877633</v>
      </c>
      <c r="H651" t="e">
        <f t="shared" si="120"/>
        <v>#N/A</v>
      </c>
      <c r="I651" t="e">
        <f t="shared" si="121"/>
        <v>#N/A</v>
      </c>
      <c r="J651">
        <f t="shared" si="122"/>
        <v>-6.375070599827783</v>
      </c>
      <c r="K651">
        <f t="shared" si="123"/>
        <v>-10.742241477190053</v>
      </c>
      <c r="M651" t="e">
        <f t="shared" si="124"/>
        <v>#N/A</v>
      </c>
      <c r="N651" t="e">
        <f t="shared" si="125"/>
        <v>#N/A</v>
      </c>
      <c r="O651">
        <f t="shared" si="126"/>
        <v>-12.149852351775134</v>
      </c>
      <c r="P651">
        <f t="shared" si="127"/>
        <v>-12.490589312747352</v>
      </c>
      <c r="Q651" t="e">
        <f t="shared" si="128"/>
        <v>#N/A</v>
      </c>
      <c r="R651" t="e">
        <f t="shared" si="129"/>
        <v>#N/A</v>
      </c>
      <c r="S651">
        <f t="shared" si="130"/>
        <v>22.892093828965187</v>
      </c>
      <c r="T651">
        <f t="shared" si="131"/>
        <v>6.1155187129195685</v>
      </c>
    </row>
    <row r="652" spans="6:20" ht="12.75">
      <c r="F652">
        <v>649</v>
      </c>
      <c r="G652">
        <f>(COUNT(F$1:F652)-1)/COUNT(F:F)*360</f>
        <v>233.98194583751257</v>
      </c>
      <c r="H652" t="e">
        <f t="shared" si="120"/>
        <v>#N/A</v>
      </c>
      <c r="I652" t="e">
        <f t="shared" si="121"/>
        <v>#N/A</v>
      </c>
      <c r="J652">
        <f t="shared" si="122"/>
        <v>-6.329090451201805</v>
      </c>
      <c r="K652">
        <f t="shared" si="123"/>
        <v>-10.709807428431963</v>
      </c>
      <c r="M652" t="e">
        <f t="shared" si="124"/>
        <v>#N/A</v>
      </c>
      <c r="N652" t="e">
        <f t="shared" si="125"/>
        <v>#N/A</v>
      </c>
      <c r="O652">
        <f t="shared" si="126"/>
        <v>-12.126249399374299</v>
      </c>
      <c r="P652">
        <f t="shared" si="127"/>
        <v>-12.439510528262273</v>
      </c>
      <c r="Q652" t="e">
        <f t="shared" si="128"/>
        <v>#N/A</v>
      </c>
      <c r="R652" t="e">
        <f t="shared" si="129"/>
        <v>#N/A</v>
      </c>
      <c r="S652">
        <f t="shared" si="130"/>
        <v>22.83605682780626</v>
      </c>
      <c r="T652">
        <f t="shared" si="131"/>
        <v>6.1104200770604695</v>
      </c>
    </row>
    <row r="653" spans="6:20" ht="12.75">
      <c r="F653">
        <v>650</v>
      </c>
      <c r="G653">
        <f>(COUNT(F$1:F653)-1)/COUNT(F:F)*360</f>
        <v>234.34302908726178</v>
      </c>
      <c r="H653" t="e">
        <f t="shared" si="120"/>
        <v>#N/A</v>
      </c>
      <c r="I653" t="e">
        <f t="shared" si="121"/>
        <v>#N/A</v>
      </c>
      <c r="J653">
        <f t="shared" si="122"/>
        <v>-6.286487084645444</v>
      </c>
      <c r="K653">
        <f t="shared" si="123"/>
        <v>-10.67811804254424</v>
      </c>
      <c r="M653" t="e">
        <f t="shared" si="124"/>
        <v>#N/A</v>
      </c>
      <c r="N653" t="e">
        <f t="shared" si="125"/>
        <v>#N/A</v>
      </c>
      <c r="O653">
        <f t="shared" si="126"/>
        <v>-12.10519849459361</v>
      </c>
      <c r="P653">
        <f t="shared" si="127"/>
        <v>-12.390765031774997</v>
      </c>
      <c r="Q653" t="e">
        <f t="shared" si="128"/>
        <v>#N/A</v>
      </c>
      <c r="R653" t="e">
        <f t="shared" si="129"/>
        <v>#N/A</v>
      </c>
      <c r="S653">
        <f t="shared" si="130"/>
        <v>22.78331653713785</v>
      </c>
      <c r="T653">
        <f t="shared" si="131"/>
        <v>6.104277947129553</v>
      </c>
    </row>
    <row r="654" spans="6:20" ht="12.75">
      <c r="F654">
        <v>651</v>
      </c>
      <c r="G654">
        <f>(COUNT(F$1:F654)-1)/COUNT(F:F)*360</f>
        <v>234.70411233701103</v>
      </c>
      <c r="H654" t="e">
        <f t="shared" si="120"/>
        <v>#N/A</v>
      </c>
      <c r="I654" t="e">
        <f t="shared" si="121"/>
        <v>#N/A</v>
      </c>
      <c r="J654">
        <f t="shared" si="122"/>
        <v>-6.247207064305545</v>
      </c>
      <c r="K654">
        <f t="shared" si="123"/>
        <v>-10.647333442420768</v>
      </c>
      <c r="M654" t="e">
        <f t="shared" si="124"/>
        <v>#N/A</v>
      </c>
      <c r="N654" t="e">
        <f t="shared" si="125"/>
        <v>#N/A</v>
      </c>
      <c r="O654">
        <f t="shared" si="126"/>
        <v>-12.086573299179825</v>
      </c>
      <c r="P654">
        <f t="shared" si="127"/>
        <v>-12.344464775852776</v>
      </c>
      <c r="Q654" t="e">
        <f t="shared" si="128"/>
        <v>#N/A</v>
      </c>
      <c r="R654" t="e">
        <f t="shared" si="129"/>
        <v>#N/A</v>
      </c>
      <c r="S654">
        <f t="shared" si="130"/>
        <v>22.73390674160059</v>
      </c>
      <c r="T654">
        <f t="shared" si="131"/>
        <v>6.097257711547231</v>
      </c>
    </row>
    <row r="655" spans="6:20" ht="12.75">
      <c r="F655">
        <v>652</v>
      </c>
      <c r="G655">
        <f>(COUNT(F$1:F655)-1)/COUNT(F:F)*360</f>
        <v>235.0651955867603</v>
      </c>
      <c r="H655" t="e">
        <f t="shared" si="120"/>
        <v>#N/A</v>
      </c>
      <c r="I655" t="e">
        <f t="shared" si="121"/>
        <v>#N/A</v>
      </c>
      <c r="J655">
        <f t="shared" si="122"/>
        <v>-6.211189870002608</v>
      </c>
      <c r="K655">
        <f t="shared" si="123"/>
        <v>-10.617611129304056</v>
      </c>
      <c r="M655" t="e">
        <f t="shared" si="124"/>
        <v>#N/A</v>
      </c>
      <c r="N655" t="e">
        <f t="shared" si="125"/>
        <v>#N/A</v>
      </c>
      <c r="O655">
        <f t="shared" si="126"/>
        <v>-12.070242650498797</v>
      </c>
      <c r="P655">
        <f t="shared" si="127"/>
        <v>-12.300715900482999</v>
      </c>
      <c r="Q655" t="e">
        <f t="shared" si="128"/>
        <v>#N/A</v>
      </c>
      <c r="R655" t="e">
        <f t="shared" si="129"/>
        <v>#N/A</v>
      </c>
      <c r="S655">
        <f t="shared" si="130"/>
        <v>22.68785377980285</v>
      </c>
      <c r="T655">
        <f t="shared" si="131"/>
        <v>6.089526030480393</v>
      </c>
    </row>
    <row r="656" spans="6:20" ht="12.75">
      <c r="F656">
        <v>653</v>
      </c>
      <c r="G656">
        <f>(COUNT(F$1:F656)-1)/COUNT(F:F)*360</f>
        <v>235.4262788365095</v>
      </c>
      <c r="H656" t="e">
        <f t="shared" si="120"/>
        <v>#N/A</v>
      </c>
      <c r="I656" t="e">
        <f t="shared" si="121"/>
        <v>#N/A</v>
      </c>
      <c r="J656">
        <f t="shared" si="122"/>
        <v>-6.178368020429212</v>
      </c>
      <c r="K656">
        <f t="shared" si="123"/>
        <v>-10.589105672445235</v>
      </c>
      <c r="M656" t="e">
        <f t="shared" si="124"/>
        <v>#N/A</v>
      </c>
      <c r="N656" t="e">
        <f t="shared" si="125"/>
        <v>#N/A</v>
      </c>
      <c r="O656">
        <f t="shared" si="126"/>
        <v>-12.056070823398453</v>
      </c>
      <c r="P656">
        <f t="shared" si="127"/>
        <v>-12.259618525910081</v>
      </c>
      <c r="Q656" t="e">
        <f t="shared" si="128"/>
        <v>#N/A</v>
      </c>
      <c r="R656" t="e">
        <f t="shared" si="129"/>
        <v>#N/A</v>
      </c>
      <c r="S656">
        <f t="shared" si="130"/>
        <v>22.64517649584369</v>
      </c>
      <c r="T656">
        <f t="shared" si="131"/>
        <v>6.08125050548087</v>
      </c>
    </row>
    <row r="657" spans="6:20" ht="12.75">
      <c r="F657">
        <v>654</v>
      </c>
      <c r="G657">
        <f>(COUNT(F$1:F657)-1)/COUNT(F:F)*360</f>
        <v>235.78736208625878</v>
      </c>
      <c r="H657" t="e">
        <f t="shared" si="120"/>
        <v>#N/A</v>
      </c>
      <c r="I657" t="e">
        <f t="shared" si="121"/>
        <v>#N/A</v>
      </c>
      <c r="J657">
        <f t="shared" si="122"/>
        <v>-6.148667209917676</v>
      </c>
      <c r="K657">
        <f t="shared" si="123"/>
        <v>-10.56196840450333</v>
      </c>
      <c r="M657" t="e">
        <f t="shared" si="124"/>
        <v>#N/A</v>
      </c>
      <c r="N657" t="e">
        <f t="shared" si="125"/>
        <v>#N/A</v>
      </c>
      <c r="O657">
        <f t="shared" si="126"/>
        <v>-12.04391780095343</v>
      </c>
      <c r="P657">
        <f t="shared" si="127"/>
        <v>-12.221266557227318</v>
      </c>
      <c r="Q657" t="e">
        <f t="shared" si="128"/>
        <v>#N/A</v>
      </c>
      <c r="R657" t="e">
        <f t="shared" si="129"/>
        <v>#N/A</v>
      </c>
      <c r="S657">
        <f t="shared" si="130"/>
        <v>22.60588620545676</v>
      </c>
      <c r="T657">
        <f t="shared" si="131"/>
        <v>6.072599347309643</v>
      </c>
    </row>
    <row r="658" spans="6:20" ht="12.75">
      <c r="F658">
        <v>655</v>
      </c>
      <c r="G658">
        <f>(COUNT(F$1:F658)-1)/COUNT(F:F)*360</f>
        <v>236.14844533600805</v>
      </c>
      <c r="H658" t="e">
        <f t="shared" si="120"/>
        <v>#N/A</v>
      </c>
      <c r="I658" t="e">
        <f t="shared" si="121"/>
        <v>#N/A</v>
      </c>
      <c r="J658">
        <f t="shared" si="122"/>
        <v>-6.122006458510631</v>
      </c>
      <c r="K658">
        <f t="shared" si="123"/>
        <v>-10.536347123276842</v>
      </c>
      <c r="M658" t="e">
        <f t="shared" si="124"/>
        <v>#N/A</v>
      </c>
      <c r="N658" t="e">
        <f t="shared" si="125"/>
        <v>#N/A</v>
      </c>
      <c r="O658">
        <f t="shared" si="126"/>
        <v>-12.033639553564191</v>
      </c>
      <c r="P658">
        <f t="shared" si="127"/>
        <v>-12.185747501104151</v>
      </c>
      <c r="Q658" t="e">
        <f t="shared" si="128"/>
        <v>#N/A</v>
      </c>
      <c r="R658" t="e">
        <f t="shared" si="129"/>
        <v>#N/A</v>
      </c>
      <c r="S658">
        <f t="shared" si="130"/>
        <v>22.569986676841033</v>
      </c>
      <c r="T658">
        <f t="shared" si="131"/>
        <v>6.063741042593522</v>
      </c>
    </row>
    <row r="659" spans="6:20" ht="12.75">
      <c r="F659">
        <v>656</v>
      </c>
      <c r="G659">
        <f>(COUNT(F$1:F659)-1)/COUNT(F:F)*360</f>
        <v>236.50952858575727</v>
      </c>
      <c r="H659" t="e">
        <f t="shared" si="120"/>
        <v>#N/A</v>
      </c>
      <c r="I659" t="e">
        <f t="shared" si="121"/>
        <v>#N/A</v>
      </c>
      <c r="J659">
        <f t="shared" si="122"/>
        <v>-6.098298275042113</v>
      </c>
      <c r="K659">
        <f t="shared" si="123"/>
        <v>-10.512385800348046</v>
      </c>
      <c r="M659" t="e">
        <f t="shared" si="124"/>
        <v>#N/A</v>
      </c>
      <c r="N659" t="e">
        <f t="shared" si="125"/>
        <v>#N/A</v>
      </c>
      <c r="O659">
        <f t="shared" si="126"/>
        <v>-12.02508832586727</v>
      </c>
      <c r="P659">
        <f t="shared" si="127"/>
        <v>-12.153142295005273</v>
      </c>
      <c r="Q659" t="e">
        <f t="shared" si="128"/>
        <v>#N/A</v>
      </c>
      <c r="R659" t="e">
        <f t="shared" si="129"/>
        <v>#N/A</v>
      </c>
      <c r="S659">
        <f t="shared" si="130"/>
        <v>22.537474126215315</v>
      </c>
      <c r="T659">
        <f t="shared" si="131"/>
        <v>6.054844019963161</v>
      </c>
    </row>
    <row r="660" spans="6:20" ht="12.75">
      <c r="F660">
        <v>657</v>
      </c>
      <c r="G660">
        <f>(COUNT(F$1:F660)-1)/COUNT(F:F)*360</f>
        <v>236.87061183550654</v>
      </c>
      <c r="H660" t="e">
        <f t="shared" si="120"/>
        <v>#N/A</v>
      </c>
      <c r="I660" t="e">
        <f t="shared" si="121"/>
        <v>#N/A</v>
      </c>
      <c r="J660">
        <f t="shared" si="122"/>
        <v>-6.077448832911831</v>
      </c>
      <c r="K660">
        <f t="shared" si="123"/>
        <v>-10.490224297207034</v>
      </c>
      <c r="M660" t="e">
        <f t="shared" si="124"/>
        <v>#N/A</v>
      </c>
      <c r="N660" t="e">
        <f t="shared" si="125"/>
        <v>#N/A</v>
      </c>
      <c r="O660">
        <f t="shared" si="126"/>
        <v>-12.018112930898218</v>
      </c>
      <c r="P660">
        <f t="shared" si="127"/>
        <v>-12.123525149233966</v>
      </c>
      <c r="Q660" t="e">
        <f t="shared" si="128"/>
        <v>#N/A</v>
      </c>
      <c r="R660" t="e">
        <f t="shared" si="129"/>
        <v>#N/A</v>
      </c>
      <c r="S660">
        <f t="shared" si="130"/>
        <v>22.508337228105248</v>
      </c>
      <c r="T660">
        <f t="shared" si="131"/>
        <v>6.046076316322136</v>
      </c>
    </row>
    <row r="661" spans="6:20" ht="12.75">
      <c r="F661">
        <v>658</v>
      </c>
      <c r="G661">
        <f>(COUNT(F$1:F661)-1)/COUNT(F:F)*360</f>
        <v>237.23169508525578</v>
      </c>
      <c r="H661" t="e">
        <f t="shared" si="120"/>
        <v>#N/A</v>
      </c>
      <c r="I661" t="e">
        <f t="shared" si="121"/>
        <v>#N/A</v>
      </c>
      <c r="J661">
        <f t="shared" si="122"/>
        <v>-6.059358158210147</v>
      </c>
      <c r="K661">
        <f t="shared" si="123"/>
        <v>-10.469998089408291</v>
      </c>
      <c r="M661" t="e">
        <f t="shared" si="124"/>
        <v>#N/A</v>
      </c>
      <c r="N661" t="e">
        <f t="shared" si="125"/>
        <v>#N/A</v>
      </c>
      <c r="O661">
        <f t="shared" si="126"/>
        <v>-12.012559050934332</v>
      </c>
      <c r="P661">
        <f t="shared" si="127"/>
        <v>-12.096963402107189</v>
      </c>
      <c r="Q661" t="e">
        <f t="shared" si="128"/>
        <v>#N/A</v>
      </c>
      <c r="R661" t="e">
        <f t="shared" si="129"/>
        <v>#N/A</v>
      </c>
      <c r="S661">
        <f t="shared" si="130"/>
        <v>22.48255714034262</v>
      </c>
      <c r="T661">
        <f t="shared" si="131"/>
        <v>6.037605243897044</v>
      </c>
    </row>
    <row r="662" spans="6:20" ht="12.75">
      <c r="F662">
        <v>659</v>
      </c>
      <c r="G662">
        <f>(COUNT(F$1:F662)-1)/COUNT(F:F)*360</f>
        <v>237.592778335005</v>
      </c>
      <c r="H662" t="e">
        <f t="shared" si="120"/>
        <v>#N/A</v>
      </c>
      <c r="I662" t="e">
        <f t="shared" si="121"/>
        <v>#N/A</v>
      </c>
      <c r="J662">
        <f t="shared" si="122"/>
        <v>-6.043920329827849</v>
      </c>
      <c r="K662">
        <f t="shared" si="123"/>
        <v>-10.451837999296103</v>
      </c>
      <c r="M662" t="e">
        <f t="shared" si="124"/>
        <v>#N/A</v>
      </c>
      <c r="N662" t="e">
        <f t="shared" si="125"/>
        <v>#N/A</v>
      </c>
      <c r="O662">
        <f t="shared" si="126"/>
        <v>-12.00826954443209</v>
      </c>
      <c r="P662">
        <f t="shared" si="127"/>
        <v>-12.073517388543872</v>
      </c>
      <c r="Q662" t="e">
        <f t="shared" si="128"/>
        <v>#N/A</v>
      </c>
      <c r="R662" t="e">
        <f t="shared" si="129"/>
        <v>#N/A</v>
      </c>
      <c r="S662">
        <f t="shared" si="130"/>
        <v>22.460107543728192</v>
      </c>
      <c r="T662">
        <f t="shared" si="131"/>
        <v>6.029597058716023</v>
      </c>
    </row>
    <row r="663" spans="6:20" ht="12.75">
      <c r="F663">
        <v>660</v>
      </c>
      <c r="G663">
        <f>(COUNT(F$1:F663)-1)/COUNT(F:F)*360</f>
        <v>237.95386158475426</v>
      </c>
      <c r="H663" t="e">
        <f t="shared" si="120"/>
        <v>#N/A</v>
      </c>
      <c r="I663" t="e">
        <f t="shared" si="121"/>
        <v>#N/A</v>
      </c>
      <c r="J663">
        <f t="shared" si="122"/>
        <v>-6.031023691160672</v>
      </c>
      <c r="K663">
        <f t="shared" si="123"/>
        <v>-10.43586993781973</v>
      </c>
      <c r="M663" t="e">
        <f t="shared" si="124"/>
        <v>#N/A</v>
      </c>
      <c r="N663" t="e">
        <f t="shared" si="125"/>
        <v>#N/A</v>
      </c>
      <c r="O663">
        <f t="shared" si="126"/>
        <v>-12.005084758461074</v>
      </c>
      <c r="P663">
        <f t="shared" si="127"/>
        <v>-12.053240322322551</v>
      </c>
      <c r="Q663" t="e">
        <f t="shared" si="128"/>
        <v>#N/A</v>
      </c>
      <c r="R663" t="e">
        <f t="shared" si="129"/>
        <v>#N/A</v>
      </c>
      <c r="S663">
        <f t="shared" si="130"/>
        <v>22.4409546962808</v>
      </c>
      <c r="T663">
        <f t="shared" si="131"/>
        <v>6.022216631161881</v>
      </c>
    </row>
    <row r="664" spans="6:20" ht="12.75">
      <c r="F664">
        <v>661</v>
      </c>
      <c r="G664">
        <f>(COUNT(F$1:F664)-1)/COUNT(F:F)*360</f>
        <v>238.31494483450354</v>
      </c>
      <c r="H664" t="e">
        <f t="shared" si="120"/>
        <v>#N/A</v>
      </c>
      <c r="I664" t="e">
        <f t="shared" si="121"/>
        <v>#N/A</v>
      </c>
      <c r="J664">
        <f t="shared" si="122"/>
        <v>-6.020551072996845</v>
      </c>
      <c r="K664">
        <f t="shared" si="123"/>
        <v>-10.422214655940246</v>
      </c>
      <c r="M664" t="e">
        <f t="shared" si="124"/>
        <v>#N/A</v>
      </c>
      <c r="N664" t="e">
        <f t="shared" si="125"/>
        <v>#N/A</v>
      </c>
      <c r="O664">
        <f t="shared" si="126"/>
        <v>-12.002842846026805</v>
      </c>
      <c r="P664">
        <f t="shared" si="127"/>
        <v>-12.03617819223717</v>
      </c>
      <c r="Q664" t="e">
        <f t="shared" si="128"/>
        <v>#N/A</v>
      </c>
      <c r="R664" t="e">
        <f t="shared" si="129"/>
        <v>#N/A</v>
      </c>
      <c r="S664">
        <f t="shared" si="130"/>
        <v>22.42505750196705</v>
      </c>
      <c r="T664">
        <f t="shared" si="131"/>
        <v>6.015627119240325</v>
      </c>
    </row>
    <row r="665" spans="6:20" ht="12.75">
      <c r="F665">
        <v>662</v>
      </c>
      <c r="G665">
        <f>(COUNT(F$1:F665)-1)/COUNT(F:F)*360</f>
        <v>238.67602808425275</v>
      </c>
      <c r="H665" t="e">
        <f t="shared" si="120"/>
        <v>#N/A</v>
      </c>
      <c r="I665" t="e">
        <f t="shared" si="121"/>
        <v>#N/A</v>
      </c>
      <c r="J665">
        <f t="shared" si="122"/>
        <v>-6.012380027153367</v>
      </c>
      <c r="K665">
        <f t="shared" si="123"/>
        <v>-10.410987506113315</v>
      </c>
      <c r="M665" t="e">
        <f t="shared" si="124"/>
        <v>#N/A</v>
      </c>
      <c r="N665" t="e">
        <f t="shared" si="125"/>
        <v>#N/A</v>
      </c>
      <c r="O665">
        <f t="shared" si="126"/>
        <v>-12.001380087664334</v>
      </c>
      <c r="P665">
        <f t="shared" si="127"/>
        <v>-12.022369672353214</v>
      </c>
      <c r="Q665" t="e">
        <f t="shared" si="128"/>
        <v>#N/A</v>
      </c>
      <c r="R665" t="e">
        <f t="shared" si="129"/>
        <v>#N/A</v>
      </c>
      <c r="S665">
        <f t="shared" si="130"/>
        <v>22.412367593777645</v>
      </c>
      <c r="T665">
        <f t="shared" si="131"/>
        <v>6.009989645199848</v>
      </c>
    </row>
    <row r="666" spans="6:20" ht="12.75">
      <c r="F666">
        <v>663</v>
      </c>
      <c r="G666">
        <f>(COUNT(F$1:F666)-1)/COUNT(F:F)*360</f>
        <v>239.03711133400202</v>
      </c>
      <c r="H666" t="e">
        <f t="shared" si="120"/>
        <v>#N/A</v>
      </c>
      <c r="I666" t="e">
        <f t="shared" si="121"/>
        <v>#N/A</v>
      </c>
      <c r="J666">
        <f t="shared" si="122"/>
        <v>-6.006383070406558</v>
      </c>
      <c r="K666">
        <f t="shared" si="123"/>
        <v>-10.402298214311818</v>
      </c>
      <c r="M666" t="e">
        <f t="shared" si="124"/>
        <v>#N/A</v>
      </c>
      <c r="N666" t="e">
        <f t="shared" si="125"/>
        <v>#N/A</v>
      </c>
      <c r="O666">
        <f t="shared" si="126"/>
        <v>-12.000531216676947</v>
      </c>
      <c r="P666">
        <f t="shared" si="127"/>
        <v>-12.011846046538816</v>
      </c>
      <c r="Q666" t="e">
        <f t="shared" si="128"/>
        <v>#N/A</v>
      </c>
      <c r="R666" t="e">
        <f t="shared" si="129"/>
        <v>#N/A</v>
      </c>
      <c r="S666">
        <f t="shared" si="130"/>
        <v>22.402829430988763</v>
      </c>
      <c r="T666">
        <f t="shared" si="131"/>
        <v>6.005462976132259</v>
      </c>
    </row>
    <row r="667" spans="6:20" ht="12.75">
      <c r="F667">
        <v>664</v>
      </c>
      <c r="G667">
        <f>(COUNT(F$1:F667)-1)/COUNT(F:F)*360</f>
        <v>239.39819458375126</v>
      </c>
      <c r="H667" t="e">
        <f t="shared" si="120"/>
        <v>#N/A</v>
      </c>
      <c r="I667" t="e">
        <f t="shared" si="121"/>
        <v>#N/A</v>
      </c>
      <c r="J667">
        <f t="shared" si="122"/>
        <v>-6.00242793824164</v>
      </c>
      <c r="K667">
        <f t="shared" si="123"/>
        <v>-10.396250663032419</v>
      </c>
      <c r="M667" t="e">
        <f t="shared" si="124"/>
        <v>#N/A</v>
      </c>
      <c r="N667" t="e">
        <f t="shared" si="125"/>
        <v>#N/A</v>
      </c>
      <c r="O667">
        <f t="shared" si="126"/>
        <v>-12.000129747386504</v>
      </c>
      <c r="P667">
        <f t="shared" si="127"/>
        <v>-12.004631147417708</v>
      </c>
      <c r="Q667" t="e">
        <f t="shared" si="128"/>
        <v>#N/A</v>
      </c>
      <c r="R667" t="e">
        <f t="shared" si="129"/>
        <v>#N/A</v>
      </c>
      <c r="S667">
        <f t="shared" si="130"/>
        <v>22.39638041041892</v>
      </c>
      <c r="T667">
        <f t="shared" si="131"/>
        <v>6.00220320917607</v>
      </c>
    </row>
    <row r="668" spans="6:20" ht="12.75">
      <c r="F668">
        <v>665</v>
      </c>
      <c r="G668">
        <f>(COUNT(F$1:F668)-1)/COUNT(F:F)*360</f>
        <v>239.7592778335005</v>
      </c>
      <c r="H668" t="e">
        <f t="shared" si="120"/>
        <v>#N/A</v>
      </c>
      <c r="I668" t="e">
        <f t="shared" si="121"/>
        <v>#N/A</v>
      </c>
      <c r="J668">
        <f t="shared" si="122"/>
        <v>-6.0003778479277425</v>
      </c>
      <c r="K668">
        <f t="shared" si="123"/>
        <v>-10.392942685708046</v>
      </c>
      <c r="M668" t="e">
        <f t="shared" si="124"/>
        <v>#N/A</v>
      </c>
      <c r="N668" t="e">
        <f t="shared" si="125"/>
        <v>#N/A</v>
      </c>
      <c r="O668">
        <f t="shared" si="126"/>
        <v>-12.000008305756802</v>
      </c>
      <c r="P668">
        <f t="shared" si="127"/>
        <v>-12.00074130986271</v>
      </c>
      <c r="Q668" t="e">
        <f t="shared" si="128"/>
        <v>#N/A</v>
      </c>
      <c r="R668" t="e">
        <f t="shared" si="129"/>
        <v>#N/A</v>
      </c>
      <c r="S668">
        <f t="shared" si="130"/>
        <v>22.392950991464847</v>
      </c>
      <c r="T668">
        <f t="shared" si="131"/>
        <v>6.000363461934969</v>
      </c>
    </row>
    <row r="669" spans="6:20" ht="12.75">
      <c r="F669">
        <v>666</v>
      </c>
      <c r="G669">
        <f>(COUNT(F$1:F669)-1)/COUNT(F:F)*360</f>
        <v>240.12036108324975</v>
      </c>
      <c r="H669">
        <f t="shared" si="120"/>
        <v>-5.9999334854524395</v>
      </c>
      <c r="I669">
        <f t="shared" si="121"/>
        <v>-10.392190380451344</v>
      </c>
      <c r="J669" t="e">
        <f t="shared" si="122"/>
        <v>#N/A</v>
      </c>
      <c r="K669" t="e">
        <f t="shared" si="123"/>
        <v>#N/A</v>
      </c>
      <c r="M669">
        <f t="shared" si="124"/>
        <v>-11.999999629193052</v>
      </c>
      <c r="N669">
        <f t="shared" si="125"/>
        <v>-11.999867613161355</v>
      </c>
      <c r="O669" t="e">
        <f t="shared" si="126"/>
        <v>#N/A</v>
      </c>
      <c r="P669" t="e">
        <f t="shared" si="127"/>
        <v>#N/A</v>
      </c>
      <c r="Q669">
        <f t="shared" si="128"/>
        <v>22.392190009644395</v>
      </c>
      <c r="R669">
        <f t="shared" si="129"/>
        <v>5.999934127708917</v>
      </c>
      <c r="S669" t="e">
        <f t="shared" si="130"/>
        <v>#N/A</v>
      </c>
      <c r="T669" t="e">
        <f t="shared" si="131"/>
        <v>#N/A</v>
      </c>
    </row>
    <row r="670" spans="6:20" ht="12.75">
      <c r="F670">
        <v>667</v>
      </c>
      <c r="G670">
        <f>(COUNT(F$1:F670)-1)/COUNT(F:F)*360</f>
        <v>240.48144433299902</v>
      </c>
      <c r="H670">
        <f t="shared" si="120"/>
        <v>-5.998920477530261</v>
      </c>
      <c r="I670">
        <f t="shared" si="121"/>
        <v>-10.390482516853226</v>
      </c>
      <c r="J670" t="e">
        <f t="shared" si="122"/>
        <v>#N/A</v>
      </c>
      <c r="K670" t="e">
        <f t="shared" si="123"/>
        <v>#N/A</v>
      </c>
      <c r="M670">
        <f t="shared" si="124"/>
        <v>-11.99997627039727</v>
      </c>
      <c r="N670">
        <f t="shared" si="125"/>
        <v>-11.997882055938096</v>
      </c>
      <c r="O670" t="e">
        <f t="shared" si="126"/>
        <v>#N/A</v>
      </c>
      <c r="P670" t="e">
        <f t="shared" si="127"/>
        <v>#N/A</v>
      </c>
      <c r="Q670">
        <f t="shared" si="128"/>
        <v>22.390458787250495</v>
      </c>
      <c r="R670">
        <f t="shared" si="129"/>
        <v>5.998961578407837</v>
      </c>
      <c r="S670" t="e">
        <f t="shared" si="130"/>
        <v>#N/A</v>
      </c>
      <c r="T670" t="e">
        <f t="shared" si="131"/>
        <v>#N/A</v>
      </c>
    </row>
    <row r="671" spans="6:20" ht="12.75">
      <c r="F671">
        <v>668</v>
      </c>
      <c r="G671">
        <f>(COUNT(F$1:F671)-1)/COUNT(F:F)*360</f>
        <v>240.84252758274823</v>
      </c>
      <c r="H671">
        <f t="shared" si="120"/>
        <v>-5.996647607895936</v>
      </c>
      <c r="I671">
        <f t="shared" si="121"/>
        <v>-10.386752635492831</v>
      </c>
      <c r="J671" t="e">
        <f t="shared" si="122"/>
        <v>#N/A</v>
      </c>
      <c r="K671" t="e">
        <f t="shared" si="123"/>
        <v>#N/A</v>
      </c>
      <c r="M671">
        <f t="shared" si="124"/>
        <v>-11.999872848234652</v>
      </c>
      <c r="N671">
        <f t="shared" si="125"/>
        <v>-11.99351544910973</v>
      </c>
      <c r="O671" t="e">
        <f t="shared" si="126"/>
        <v>#N/A</v>
      </c>
      <c r="P671" t="e">
        <f t="shared" si="127"/>
        <v>#N/A</v>
      </c>
      <c r="Q671">
        <f t="shared" si="128"/>
        <v>22.38662548372748</v>
      </c>
      <c r="R671">
        <f t="shared" si="129"/>
        <v>5.9968678412137955</v>
      </c>
      <c r="S671" t="e">
        <f t="shared" si="130"/>
        <v>#N/A</v>
      </c>
      <c r="T671" t="e">
        <f t="shared" si="131"/>
        <v>#N/A</v>
      </c>
    </row>
    <row r="672" spans="6:20" ht="12.75">
      <c r="F672">
        <v>669</v>
      </c>
      <c r="G672">
        <f>(COUNT(F$1:F672)-1)/COUNT(F:F)*360</f>
        <v>241.2036108324975</v>
      </c>
      <c r="H672">
        <f t="shared" si="120"/>
        <v>-5.993064771089392</v>
      </c>
      <c r="I672">
        <f t="shared" si="121"/>
        <v>-10.381033869392951</v>
      </c>
      <c r="J672" t="e">
        <f t="shared" si="122"/>
        <v>#N/A</v>
      </c>
      <c r="K672" t="e">
        <f t="shared" si="123"/>
        <v>#N/A</v>
      </c>
      <c r="M672">
        <f t="shared" si="124"/>
        <v>-11.999629403592511</v>
      </c>
      <c r="N672">
        <f t="shared" si="125"/>
        <v>-11.986771433985659</v>
      </c>
      <c r="O672" t="e">
        <f t="shared" si="126"/>
        <v>#N/A</v>
      </c>
      <c r="P672" t="e">
        <f t="shared" si="127"/>
        <v>#N/A</v>
      </c>
      <c r="Q672">
        <f t="shared" si="128"/>
        <v>22.38066327298546</v>
      </c>
      <c r="R672">
        <f t="shared" si="129"/>
        <v>5.993706662896269</v>
      </c>
      <c r="S672" t="e">
        <f t="shared" si="130"/>
        <v>#N/A</v>
      </c>
      <c r="T672" t="e">
        <f t="shared" si="131"/>
        <v>#N/A</v>
      </c>
    </row>
    <row r="673" spans="6:20" ht="12.75">
      <c r="F673">
        <v>670</v>
      </c>
      <c r="G673">
        <f>(COUNT(F$1:F673)-1)/COUNT(F:F)*360</f>
        <v>241.56469408224675</v>
      </c>
      <c r="H673">
        <f t="shared" si="120"/>
        <v>-5.988122977792168</v>
      </c>
      <c r="I673">
        <f t="shared" si="121"/>
        <v>-10.37336099562196</v>
      </c>
      <c r="J673" t="e">
        <f t="shared" si="122"/>
        <v>#N/A</v>
      </c>
      <c r="K673" t="e">
        <f t="shared" si="123"/>
        <v>#N/A</v>
      </c>
      <c r="M673">
        <f t="shared" si="124"/>
        <v>-11.999186121942358</v>
      </c>
      <c r="N673">
        <f t="shared" si="125"/>
        <v>-11.977655633731338</v>
      </c>
      <c r="O673" t="e">
        <f t="shared" si="126"/>
        <v>#N/A</v>
      </c>
      <c r="P673" t="e">
        <f t="shared" si="127"/>
        <v>#N/A</v>
      </c>
      <c r="Q673">
        <f t="shared" si="128"/>
        <v>22.372547117564316</v>
      </c>
      <c r="R673">
        <f t="shared" si="129"/>
        <v>5.989532655939172</v>
      </c>
      <c r="S673" t="e">
        <f t="shared" si="130"/>
        <v>#N/A</v>
      </c>
      <c r="T673" t="e">
        <f t="shared" si="131"/>
        <v>#N/A</v>
      </c>
    </row>
    <row r="674" spans="6:20" ht="12.75">
      <c r="F674">
        <v>671</v>
      </c>
      <c r="G674">
        <f>(COUNT(F$1:F674)-1)/COUNT(F:F)*360</f>
        <v>241.925777331996</v>
      </c>
      <c r="H674">
        <f t="shared" si="120"/>
        <v>-5.981774405552356</v>
      </c>
      <c r="I674">
        <f t="shared" si="121"/>
        <v>-10.363770399610454</v>
      </c>
      <c r="J674" t="e">
        <f t="shared" si="122"/>
        <v>#N/A</v>
      </c>
      <c r="K674" t="e">
        <f t="shared" si="123"/>
        <v>#N/A</v>
      </c>
      <c r="M674">
        <f t="shared" si="124"/>
        <v>-11.998483395110675</v>
      </c>
      <c r="N674">
        <f t="shared" si="125"/>
        <v>-11.966175647828035</v>
      </c>
      <c r="O674" t="e">
        <f t="shared" si="126"/>
        <v>#N/A</v>
      </c>
      <c r="P674" t="e">
        <f t="shared" si="127"/>
        <v>#N/A</v>
      </c>
      <c r="Q674">
        <f t="shared" si="128"/>
        <v>22.362253794721127</v>
      </c>
      <c r="R674">
        <f t="shared" si="129"/>
        <v>5.9844012422756805</v>
      </c>
      <c r="S674" t="e">
        <f t="shared" si="130"/>
        <v>#N/A</v>
      </c>
      <c r="T674" t="e">
        <f t="shared" si="131"/>
        <v>#N/A</v>
      </c>
    </row>
    <row r="675" spans="6:20" ht="12.75">
      <c r="F675">
        <v>672</v>
      </c>
      <c r="G675">
        <f>(COUNT(F$1:F675)-1)/COUNT(F:F)*360</f>
        <v>242.28686058174523</v>
      </c>
      <c r="H675">
        <f t="shared" si="120"/>
        <v>-5.973972448358118</v>
      </c>
      <c r="I675">
        <f t="shared" si="121"/>
        <v>-10.352300037884314</v>
      </c>
      <c r="J675" t="e">
        <f t="shared" si="122"/>
        <v>#N/A</v>
      </c>
      <c r="K675" t="e">
        <f t="shared" si="123"/>
        <v>#N/A</v>
      </c>
      <c r="M675">
        <f t="shared" si="124"/>
        <v>-11.997461882844295</v>
      </c>
      <c r="N675">
        <f t="shared" si="125"/>
        <v>-11.95234104458548</v>
      </c>
      <c r="O675" t="e">
        <f t="shared" si="126"/>
        <v>#N/A</v>
      </c>
      <c r="P675" t="e">
        <f t="shared" si="127"/>
        <v>#N/A</v>
      </c>
      <c r="Q675">
        <f t="shared" si="128"/>
        <v>22.349761920728607</v>
      </c>
      <c r="R675">
        <f t="shared" si="129"/>
        <v>5.978368596227365</v>
      </c>
      <c r="S675" t="e">
        <f t="shared" si="130"/>
        <v>#N/A</v>
      </c>
      <c r="T675" t="e">
        <f t="shared" si="131"/>
        <v>#N/A</v>
      </c>
    </row>
    <row r="676" spans="6:20" ht="12.75">
      <c r="F676">
        <v>673</v>
      </c>
      <c r="G676">
        <f>(COUNT(F$1:F676)-1)/COUNT(F:F)*360</f>
        <v>242.6479438314945</v>
      </c>
      <c r="H676">
        <f t="shared" si="120"/>
        <v>-5.964671765010793</v>
      </c>
      <c r="I676">
        <f t="shared" si="121"/>
        <v>-10.338989399251105</v>
      </c>
      <c r="J676" t="e">
        <f t="shared" si="122"/>
        <v>#N/A</v>
      </c>
      <c r="K676" t="e">
        <f t="shared" si="123"/>
        <v>#N/A</v>
      </c>
      <c r="M676">
        <f t="shared" si="124"/>
        <v>-11.996062574109562</v>
      </c>
      <c r="N676">
        <f t="shared" si="125"/>
        <v>-11.936163351714866</v>
      </c>
      <c r="O676" t="e">
        <f t="shared" si="126"/>
        <v>#N/A</v>
      </c>
      <c r="P676" t="e">
        <f t="shared" si="127"/>
        <v>#N/A</v>
      </c>
      <c r="Q676">
        <f t="shared" si="128"/>
        <v>22.335051973360663</v>
      </c>
      <c r="R676">
        <f t="shared" si="129"/>
        <v>5.971491586704074</v>
      </c>
      <c r="S676" t="e">
        <f t="shared" si="130"/>
        <v>#N/A</v>
      </c>
      <c r="T676" t="e">
        <f t="shared" si="131"/>
        <v>#N/A</v>
      </c>
    </row>
    <row r="677" spans="6:20" ht="12.75">
      <c r="F677">
        <v>674</v>
      </c>
      <c r="G677">
        <f>(COUNT(F$1:F677)-1)/COUNT(F:F)*360</f>
        <v>243.00902708124372</v>
      </c>
      <c r="H677">
        <f t="shared" si="120"/>
        <v>-5.953828326249279</v>
      </c>
      <c r="I677">
        <f t="shared" si="121"/>
        <v>-10.323879464478471</v>
      </c>
      <c r="J677" t="e">
        <f t="shared" si="122"/>
        <v>#N/A</v>
      </c>
      <c r="K677" t="e">
        <f t="shared" si="123"/>
        <v>#N/A</v>
      </c>
      <c r="M677">
        <f t="shared" si="124"/>
        <v>-11.994226848064026</v>
      </c>
      <c r="N677">
        <f t="shared" si="125"/>
        <v>-11.917656044971483</v>
      </c>
      <c r="O677" t="e">
        <f t="shared" si="126"/>
        <v>#N/A</v>
      </c>
      <c r="P677" t="e">
        <f t="shared" si="127"/>
        <v>#N/A</v>
      </c>
      <c r="Q677">
        <f t="shared" si="128"/>
        <v>22.318106312542497</v>
      </c>
      <c r="R677">
        <f t="shared" si="129"/>
        <v>5.963827718722205</v>
      </c>
      <c r="S677" t="e">
        <f t="shared" si="130"/>
        <v>#N/A</v>
      </c>
      <c r="T677" t="e">
        <f t="shared" si="131"/>
        <v>#N/A</v>
      </c>
    </row>
    <row r="678" spans="6:20" ht="12.75">
      <c r="F678">
        <v>675</v>
      </c>
      <c r="G678">
        <f>(COUNT(F$1:F678)-1)/COUNT(F:F)*360</f>
        <v>243.370110330993</v>
      </c>
      <c r="H678">
        <f t="shared" si="120"/>
        <v>-5.9413994605788325</v>
      </c>
      <c r="I678">
        <f t="shared" si="121"/>
        <v>-10.307012664504605</v>
      </c>
      <c r="J678" t="e">
        <f t="shared" si="122"/>
        <v>#N/A</v>
      </c>
      <c r="K678" t="e">
        <f t="shared" si="123"/>
        <v>#N/A</v>
      </c>
      <c r="M678">
        <f t="shared" si="124"/>
        <v>-11.991896534640128</v>
      </c>
      <c r="N678">
        <f t="shared" si="125"/>
        <v>-11.896834534878339</v>
      </c>
      <c r="O678" t="e">
        <f t="shared" si="126"/>
        <v>#N/A</v>
      </c>
      <c r="P678" t="e">
        <f t="shared" si="127"/>
        <v>#N/A</v>
      </c>
      <c r="Q678">
        <f t="shared" si="128"/>
        <v>22.29890919914473</v>
      </c>
      <c r="R678">
        <f t="shared" si="129"/>
        <v>5.955435074299507</v>
      </c>
      <c r="S678" t="e">
        <f t="shared" si="130"/>
        <v>#N/A</v>
      </c>
      <c r="T678" t="e">
        <f t="shared" si="131"/>
        <v>#N/A</v>
      </c>
    </row>
    <row r="679" spans="6:20" ht="12.75">
      <c r="F679">
        <v>676</v>
      </c>
      <c r="G679">
        <f>(COUNT(F$1:F679)-1)/COUNT(F:F)*360</f>
        <v>243.73119358074226</v>
      </c>
      <c r="H679">
        <f t="shared" si="120"/>
        <v>-5.927343898758826</v>
      </c>
      <c r="I679">
        <f t="shared" si="121"/>
        <v>-10.288432837222286</v>
      </c>
      <c r="J679" t="e">
        <f t="shared" si="122"/>
        <v>#N/A</v>
      </c>
      <c r="K679" t="e">
        <f t="shared" si="123"/>
        <v>#N/A</v>
      </c>
      <c r="M679">
        <f t="shared" si="124"/>
        <v>-11.989013974680699</v>
      </c>
      <c r="N679">
        <f t="shared" si="125"/>
        <v>-11.87371615154392</v>
      </c>
      <c r="O679" t="e">
        <f t="shared" si="126"/>
        <v>#N/A</v>
      </c>
      <c r="P679" t="e">
        <f t="shared" si="127"/>
        <v>#N/A</v>
      </c>
      <c r="Q679">
        <f t="shared" si="128"/>
        <v>22.277446811902983</v>
      </c>
      <c r="R679">
        <f t="shared" si="129"/>
        <v>5.946372252785096</v>
      </c>
      <c r="S679" t="e">
        <f t="shared" si="130"/>
        <v>#N/A</v>
      </c>
      <c r="T679" t="e">
        <f t="shared" si="131"/>
        <v>#N/A</v>
      </c>
    </row>
    <row r="680" spans="6:20" ht="12.75">
      <c r="F680">
        <v>677</v>
      </c>
      <c r="G680">
        <f>(COUNT(F$1:F680)-1)/COUNT(F:F)*360</f>
        <v>244.09227683049147</v>
      </c>
      <c r="H680">
        <f t="shared" si="120"/>
        <v>-5.911621816905094</v>
      </c>
      <c r="I680">
        <f t="shared" si="121"/>
        <v>-10.268185182879428</v>
      </c>
      <c r="J680" t="e">
        <f t="shared" si="122"/>
        <v>#N/A</v>
      </c>
      <c r="K680" t="e">
        <f t="shared" si="123"/>
        <v>#N/A</v>
      </c>
      <c r="M680">
        <f t="shared" si="124"/>
        <v>-11.985522079566419</v>
      </c>
      <c r="N680">
        <f t="shared" si="125"/>
        <v>-11.848320127589094</v>
      </c>
      <c r="O680" t="e">
        <f t="shared" si="126"/>
        <v>#N/A</v>
      </c>
      <c r="P680" t="e">
        <f t="shared" si="127"/>
        <v>#N/A</v>
      </c>
      <c r="Q680">
        <f t="shared" si="128"/>
        <v>22.253707262445843</v>
      </c>
      <c r="R680">
        <f t="shared" si="129"/>
        <v>5.936698310684001</v>
      </c>
      <c r="S680" t="e">
        <f t="shared" si="130"/>
        <v>#N/A</v>
      </c>
      <c r="T680" t="e">
        <f t="shared" si="131"/>
        <v>#N/A</v>
      </c>
    </row>
    <row r="681" spans="6:20" ht="12.75">
      <c r="F681">
        <v>678</v>
      </c>
      <c r="G681">
        <f>(COUNT(F$1:F681)-1)/COUNT(F:F)*360</f>
        <v>244.4533600802407</v>
      </c>
      <c r="H681">
        <f t="shared" si="120"/>
        <v>-5.894194878164044</v>
      </c>
      <c r="I681">
        <f t="shared" si="121"/>
        <v>-10.246316218140509</v>
      </c>
      <c r="J681" t="e">
        <f t="shared" si="122"/>
        <v>#N/A</v>
      </c>
      <c r="K681" t="e">
        <f t="shared" si="123"/>
        <v>#N/A</v>
      </c>
      <c r="M681">
        <f t="shared" si="124"/>
        <v>-11.981364390275933</v>
      </c>
      <c r="N681">
        <f t="shared" si="125"/>
        <v>-11.8206675792002</v>
      </c>
      <c r="O681" t="e">
        <f t="shared" si="126"/>
        <v>#N/A</v>
      </c>
      <c r="P681" t="e">
        <f t="shared" si="127"/>
        <v>#N/A</v>
      </c>
      <c r="Q681">
        <f t="shared" si="128"/>
        <v>22.227680608416442</v>
      </c>
      <c r="R681">
        <f t="shared" si="129"/>
        <v>5.926472701036156</v>
      </c>
      <c r="S681" t="e">
        <f t="shared" si="130"/>
        <v>#N/A</v>
      </c>
      <c r="T681" t="e">
        <f t="shared" si="131"/>
        <v>#N/A</v>
      </c>
    </row>
    <row r="682" spans="6:20" ht="12.75">
      <c r="F682">
        <v>679</v>
      </c>
      <c r="G682">
        <f>(COUNT(F$1:F682)-1)/COUNT(F:F)*360</f>
        <v>244.81444332998998</v>
      </c>
      <c r="H682">
        <f t="shared" si="120"/>
        <v>-5.875026272917054</v>
      </c>
      <c r="I682">
        <f t="shared" si="121"/>
        <v>-10.222873728854509</v>
      </c>
      <c r="J682" t="e">
        <f t="shared" si="122"/>
        <v>#N/A</v>
      </c>
      <c r="K682" t="e">
        <f t="shared" si="123"/>
        <v>#N/A</v>
      </c>
      <c r="M682">
        <f t="shared" si="124"/>
        <v>-11.976485135819924</v>
      </c>
      <c r="N682">
        <f t="shared" si="125"/>
        <v>-11.790781485327084</v>
      </c>
      <c r="O682" t="e">
        <f t="shared" si="126"/>
        <v>#N/A</v>
      </c>
      <c r="P682" t="e">
        <f t="shared" si="127"/>
        <v>#N/A</v>
      </c>
      <c r="Q682">
        <f t="shared" si="128"/>
        <v>22.19935886467443</v>
      </c>
      <c r="R682">
        <f t="shared" si="129"/>
        <v>5.91575521241003</v>
      </c>
      <c r="S682" t="e">
        <f t="shared" si="130"/>
        <v>#N/A</v>
      </c>
      <c r="T682" t="e">
        <f t="shared" si="131"/>
        <v>#N/A</v>
      </c>
    </row>
    <row r="683" spans="6:20" ht="12.75">
      <c r="F683">
        <v>680</v>
      </c>
      <c r="G683">
        <f>(COUNT(F$1:F683)-1)/COUNT(F:F)*360</f>
        <v>245.1755265797392</v>
      </c>
      <c r="H683">
        <f t="shared" si="120"/>
        <v>-5.854080757475121</v>
      </c>
      <c r="I683">
        <f t="shared" si="121"/>
        <v>-10.197906721576325</v>
      </c>
      <c r="J683" t="e">
        <f t="shared" si="122"/>
        <v>#N/A</v>
      </c>
      <c r="K683" t="e">
        <f t="shared" si="123"/>
        <v>#N/A</v>
      </c>
      <c r="M683">
        <f t="shared" si="124"/>
        <v>-11.970829290990942</v>
      </c>
      <c r="N683">
        <f t="shared" si="125"/>
        <v>-11.758686665046739</v>
      </c>
      <c r="O683" t="e">
        <f t="shared" si="126"/>
        <v>#N/A</v>
      </c>
      <c r="P683" t="e">
        <f t="shared" si="127"/>
        <v>#N/A</v>
      </c>
      <c r="Q683">
        <f t="shared" si="128"/>
        <v>22.168736012567265</v>
      </c>
      <c r="R683">
        <f t="shared" si="129"/>
        <v>5.904605907571618</v>
      </c>
      <c r="S683" t="e">
        <f t="shared" si="130"/>
        <v>#N/A</v>
      </c>
      <c r="T683" t="e">
        <f t="shared" si="131"/>
        <v>#N/A</v>
      </c>
    </row>
    <row r="684" spans="6:20" ht="12.75">
      <c r="F684">
        <v>681</v>
      </c>
      <c r="G684">
        <f>(COUNT(F$1:F684)-1)/COUNT(F:F)*360</f>
        <v>245.53660982948847</v>
      </c>
      <c r="H684">
        <f t="shared" si="120"/>
        <v>-5.831324691225378</v>
      </c>
      <c r="I684">
        <f t="shared" si="121"/>
        <v>-10.171465373889683</v>
      </c>
      <c r="J684" t="e">
        <f t="shared" si="122"/>
        <v>#N/A</v>
      </c>
      <c r="K684" t="e">
        <f t="shared" si="123"/>
        <v>#N/A</v>
      </c>
      <c r="M684">
        <f t="shared" si="124"/>
        <v>-11.964342633371785</v>
      </c>
      <c r="N684">
        <f t="shared" si="125"/>
        <v>-11.724409753114937</v>
      </c>
      <c r="O684" t="e">
        <f t="shared" si="126"/>
        <v>#N/A</v>
      </c>
      <c r="P684" t="e">
        <f t="shared" si="127"/>
        <v>#N/A</v>
      </c>
      <c r="Q684">
        <f t="shared" si="128"/>
        <v>22.135808007261467</v>
      </c>
      <c r="R684">
        <f t="shared" si="129"/>
        <v>5.893085061889561</v>
      </c>
      <c r="S684" t="e">
        <f t="shared" si="130"/>
        <v>#N/A</v>
      </c>
      <c r="T684" t="e">
        <f t="shared" si="131"/>
        <v>#N/A</v>
      </c>
    </row>
    <row r="685" spans="6:20" ht="12.75">
      <c r="F685">
        <v>682</v>
      </c>
      <c r="G685">
        <f>(COUNT(F$1:F685)-1)/COUNT(F:F)*360</f>
        <v>245.89769307923774</v>
      </c>
      <c r="H685">
        <f t="shared" si="120"/>
        <v>-5.8067260721923315</v>
      </c>
      <c r="I685">
        <f t="shared" si="121"/>
        <v>-10.143600983581196</v>
      </c>
      <c r="J685" t="e">
        <f t="shared" si="122"/>
        <v>#N/A</v>
      </c>
      <c r="K685" t="e">
        <f t="shared" si="123"/>
        <v>#N/A</v>
      </c>
      <c r="M685">
        <f t="shared" si="124"/>
        <v>-11.956971799545395</v>
      </c>
      <c r="N685">
        <f t="shared" si="125"/>
        <v>-11.6879791737303</v>
      </c>
      <c r="O685" t="e">
        <f t="shared" si="126"/>
        <v>#N/A</v>
      </c>
      <c r="P685" t="e">
        <f t="shared" si="127"/>
        <v>#N/A</v>
      </c>
      <c r="Q685">
        <f t="shared" si="128"/>
        <v>22.100572783126587</v>
      </c>
      <c r="R685">
        <f t="shared" si="129"/>
        <v>5.88125310153797</v>
      </c>
      <c r="S685" t="e">
        <f t="shared" si="130"/>
        <v>#N/A</v>
      </c>
      <c r="T685" t="e">
        <f t="shared" si="131"/>
        <v>#N/A</v>
      </c>
    </row>
    <row r="686" spans="6:20" ht="12.75">
      <c r="F686">
        <v>683</v>
      </c>
      <c r="G686">
        <f>(COUNT(F$1:F686)-1)/COUNT(F:F)*360</f>
        <v>246.25877632898695</v>
      </c>
      <c r="H686">
        <f t="shared" si="120"/>
        <v>-5.780254570978654</v>
      </c>
      <c r="I686">
        <f t="shared" si="121"/>
        <v>-10.11436591671572</v>
      </c>
      <c r="J686" t="e">
        <f t="shared" si="122"/>
        <v>#N/A</v>
      </c>
      <c r="K686" t="e">
        <f t="shared" si="123"/>
        <v>#N/A</v>
      </c>
      <c r="M686">
        <f t="shared" si="124"/>
        <v>-11.948664340450778</v>
      </c>
      <c r="N686">
        <f t="shared" si="125"/>
        <v>-11.64942511253662</v>
      </c>
      <c r="O686" t="e">
        <f t="shared" si="126"/>
        <v>#N/A</v>
      </c>
      <c r="P686" t="e">
        <f t="shared" si="127"/>
        <v>#N/A</v>
      </c>
      <c r="Q686">
        <f t="shared" si="128"/>
        <v>22.063030257166496</v>
      </c>
      <c r="R686">
        <f t="shared" si="129"/>
        <v>5.869170541557969</v>
      </c>
      <c r="S686" t="e">
        <f t="shared" si="130"/>
        <v>#N/A</v>
      </c>
      <c r="T686" t="e">
        <f t="shared" si="131"/>
        <v>#N/A</v>
      </c>
    </row>
    <row r="687" spans="6:20" ht="12.75">
      <c r="F687">
        <v>684</v>
      </c>
      <c r="G687">
        <f>(COUNT(F$1:F687)-1)/COUNT(F:F)*360</f>
        <v>246.61985957873623</v>
      </c>
      <c r="H687">
        <f t="shared" si="120"/>
        <v>-5.751881563051455</v>
      </c>
      <c r="I687">
        <f t="shared" si="121"/>
        <v>-10.083813554664953</v>
      </c>
      <c r="J687" t="e">
        <f t="shared" si="122"/>
        <v>#N/A</v>
      </c>
      <c r="K687" t="e">
        <f t="shared" si="123"/>
        <v>#N/A</v>
      </c>
      <c r="M687">
        <f t="shared" si="124"/>
        <v>-11.93936877582943</v>
      </c>
      <c r="N687">
        <f t="shared" si="125"/>
        <v>-11.60877948689144</v>
      </c>
      <c r="O687" t="e">
        <f t="shared" si="126"/>
        <v>#N/A</v>
      </c>
      <c r="P687" t="e">
        <f t="shared" si="127"/>
        <v>#N/A</v>
      </c>
      <c r="Q687">
        <f t="shared" si="128"/>
        <v>22.02318233049438</v>
      </c>
      <c r="R687">
        <f t="shared" si="129"/>
        <v>5.856897923839984</v>
      </c>
      <c r="S687" t="e">
        <f t="shared" si="130"/>
        <v>#N/A</v>
      </c>
      <c r="T687" t="e">
        <f t="shared" si="131"/>
        <v>#N/A</v>
      </c>
    </row>
    <row r="688" spans="6:20" ht="12.75">
      <c r="F688">
        <v>685</v>
      </c>
      <c r="G688">
        <f>(COUNT(F$1:F688)-1)/COUNT(F:F)*360</f>
        <v>246.98094282848547</v>
      </c>
      <c r="H688">
        <f t="shared" si="120"/>
        <v>-5.721580159342235</v>
      </c>
      <c r="I688">
        <f t="shared" si="121"/>
        <v>-10.051998240141597</v>
      </c>
      <c r="J688" t="e">
        <f t="shared" si="122"/>
        <v>#N/A</v>
      </c>
      <c r="K688" t="e">
        <f t="shared" si="123"/>
        <v>#N/A</v>
      </c>
      <c r="M688">
        <f t="shared" si="124"/>
        <v>-11.929034647708594</v>
      </c>
      <c r="N688">
        <f t="shared" si="125"/>
        <v>-11.566075914430211</v>
      </c>
      <c r="O688" t="e">
        <f t="shared" si="126"/>
        <v>#N/A</v>
      </c>
      <c r="P688" t="e">
        <f t="shared" si="127"/>
        <v>#N/A</v>
      </c>
      <c r="Q688">
        <f t="shared" si="128"/>
        <v>21.98103288785019</v>
      </c>
      <c r="R688">
        <f t="shared" si="129"/>
        <v>5.844495755087976</v>
      </c>
      <c r="S688" t="e">
        <f t="shared" si="130"/>
        <v>#N/A</v>
      </c>
      <c r="T688" t="e">
        <f t="shared" si="131"/>
        <v>#N/A</v>
      </c>
    </row>
    <row r="689" spans="6:20" ht="12.75">
      <c r="F689">
        <v>686</v>
      </c>
      <c r="G689">
        <f>(COUNT(F$1:F689)-1)/COUNT(F:F)*360</f>
        <v>247.3420260782347</v>
      </c>
      <c r="H689">
        <f t="shared" si="120"/>
        <v>-5.689325235129737</v>
      </c>
      <c r="I689">
        <f t="shared" si="121"/>
        <v>-10.018975222292895</v>
      </c>
      <c r="J689" t="e">
        <f t="shared" si="122"/>
        <v>#N/A</v>
      </c>
      <c r="K689" t="e">
        <f t="shared" si="123"/>
        <v>#N/A</v>
      </c>
      <c r="M689">
        <f t="shared" si="124"/>
        <v>-11.917612572867782</v>
      </c>
      <c r="N689">
        <f t="shared" si="125"/>
        <v>-11.521349679957359</v>
      </c>
      <c r="O689" t="e">
        <f t="shared" si="126"/>
        <v>#N/A</v>
      </c>
      <c r="P689" t="e">
        <f t="shared" si="127"/>
        <v>#N/A</v>
      </c>
      <c r="Q689">
        <f t="shared" si="128"/>
        <v>21.936587795160673</v>
      </c>
      <c r="R689">
        <f t="shared" si="129"/>
        <v>5.832024444827622</v>
      </c>
      <c r="S689" t="e">
        <f t="shared" si="130"/>
        <v>#N/A</v>
      </c>
      <c r="T689" t="e">
        <f t="shared" si="131"/>
        <v>#N/A</v>
      </c>
    </row>
    <row r="690" spans="6:20" ht="12.75">
      <c r="F690">
        <v>687</v>
      </c>
      <c r="G690">
        <f>(COUNT(F$1:F690)-1)/COUNT(F:F)*360</f>
        <v>247.70310932798395</v>
      </c>
      <c r="H690">
        <f t="shared" si="120"/>
        <v>-5.6550934571771485</v>
      </c>
      <c r="I690">
        <f t="shared" si="121"/>
        <v>-9.984800600908029</v>
      </c>
      <c r="J690" t="e">
        <f t="shared" si="122"/>
        <v>#N/A</v>
      </c>
      <c r="K690" t="e">
        <f t="shared" si="123"/>
        <v>#N/A</v>
      </c>
      <c r="M690">
        <f t="shared" si="124"/>
        <v>-11.905054294236564</v>
      </c>
      <c r="N690">
        <f t="shared" si="125"/>
        <v>-11.474637700697055</v>
      </c>
      <c r="O690" t="e">
        <f t="shared" si="126"/>
        <v>#N/A</v>
      </c>
      <c r="P690" t="e">
        <f t="shared" si="127"/>
        <v>#N/A</v>
      </c>
      <c r="Q690">
        <f t="shared" si="128"/>
        <v>21.88985489514459</v>
      </c>
      <c r="R690">
        <f t="shared" si="129"/>
        <v>5.819544243519907</v>
      </c>
      <c r="S690" t="e">
        <f t="shared" si="130"/>
        <v>#N/A</v>
      </c>
      <c r="T690" t="e">
        <f t="shared" si="131"/>
        <v>#N/A</v>
      </c>
    </row>
    <row r="691" spans="6:20" ht="12.75">
      <c r="F691">
        <v>688</v>
      </c>
      <c r="G691">
        <f>(COUNT(F$1:F691)-1)/COUNT(F:F)*360</f>
        <v>248.06419257773322</v>
      </c>
      <c r="H691">
        <f t="shared" si="120"/>
        <v>-5.618863309096529</v>
      </c>
      <c r="I691">
        <f t="shared" si="121"/>
        <v>-9.949531269794837</v>
      </c>
      <c r="J691" t="e">
        <f t="shared" si="122"/>
        <v>#N/A</v>
      </c>
      <c r="K691" t="e">
        <f t="shared" si="123"/>
        <v>#N/A</v>
      </c>
      <c r="M691">
        <f t="shared" si="124"/>
        <v>-11.891312731172471</v>
      </c>
      <c r="N691">
        <f t="shared" si="125"/>
        <v>-11.425978489938238</v>
      </c>
      <c r="O691" t="e">
        <f t="shared" si="126"/>
        <v>#N/A</v>
      </c>
      <c r="P691" t="e">
        <f t="shared" si="127"/>
        <v>#N/A</v>
      </c>
      <c r="Q691">
        <f t="shared" si="128"/>
        <v>21.84084400096731</v>
      </c>
      <c r="R691">
        <f t="shared" si="129"/>
        <v>5.807115180841709</v>
      </c>
      <c r="S691" t="e">
        <f t="shared" si="130"/>
        <v>#N/A</v>
      </c>
      <c r="T691" t="e">
        <f t="shared" si="131"/>
        <v>#N/A</v>
      </c>
    </row>
    <row r="692" spans="6:20" ht="12.75">
      <c r="F692">
        <v>689</v>
      </c>
      <c r="G692">
        <f>(COUNT(F$1:F692)-1)/COUNT(F:F)*360</f>
        <v>248.42527582748244</v>
      </c>
      <c r="H692">
        <f t="shared" si="120"/>
        <v>-5.580615114915199</v>
      </c>
      <c r="I692">
        <f t="shared" si="121"/>
        <v>-9.913224859382073</v>
      </c>
      <c r="J692" t="e">
        <f t="shared" si="122"/>
        <v>#N/A</v>
      </c>
      <c r="K692" t="e">
        <f t="shared" si="123"/>
        <v>#N/A</v>
      </c>
      <c r="M692">
        <f t="shared" si="124"/>
        <v>-11.876342028568942</v>
      </c>
      <c r="N692">
        <f t="shared" si="125"/>
        <v>-11.375412119109894</v>
      </c>
      <c r="O692" t="e">
        <f t="shared" si="126"/>
        <v>#N/A</v>
      </c>
      <c r="P692" t="e">
        <f t="shared" si="127"/>
        <v>#N/A</v>
      </c>
      <c r="Q692">
        <f t="shared" si="128"/>
        <v>21.78956688795101</v>
      </c>
      <c r="R692">
        <f t="shared" si="129"/>
        <v>5.794797004194697</v>
      </c>
      <c r="S692" t="e">
        <f t="shared" si="130"/>
        <v>#N/A</v>
      </c>
      <c r="T692" t="e">
        <f t="shared" si="131"/>
        <v>#N/A</v>
      </c>
    </row>
    <row r="693" spans="6:20" ht="12.75">
      <c r="F693">
        <v>690</v>
      </c>
      <c r="G693">
        <f>(COUNT(F$1:F693)-1)/COUNT(F:F)*360</f>
        <v>248.7863590772317</v>
      </c>
      <c r="H693">
        <f t="shared" si="120"/>
        <v>-5.540331060820644</v>
      </c>
      <c r="I693">
        <f t="shared" si="121"/>
        <v>-9.875939678604137</v>
      </c>
      <c r="J693" t="e">
        <f t="shared" si="122"/>
        <v>#N/A</v>
      </c>
      <c r="K693" t="e">
        <f t="shared" si="123"/>
        <v>#N/A</v>
      </c>
      <c r="M693">
        <f t="shared" si="124"/>
        <v>-11.860097604744599</v>
      </c>
      <c r="N693">
        <f t="shared" si="125"/>
        <v>-11.32298017832423</v>
      </c>
      <c r="O693" t="e">
        <f t="shared" si="126"/>
        <v>#N/A</v>
      </c>
      <c r="P693" t="e">
        <f t="shared" si="127"/>
        <v>#N/A</v>
      </c>
      <c r="Q693">
        <f t="shared" si="128"/>
        <v>21.736037283348733</v>
      </c>
      <c r="R693">
        <f t="shared" si="129"/>
        <v>5.782649117503586</v>
      </c>
      <c r="S693" t="e">
        <f t="shared" si="130"/>
        <v>#N/A</v>
      </c>
      <c r="T693" t="e">
        <f t="shared" si="131"/>
        <v>#N/A</v>
      </c>
    </row>
    <row r="694" spans="6:20" ht="12.75">
      <c r="F694">
        <v>691</v>
      </c>
      <c r="G694">
        <f>(COUNT(F$1:F694)-1)/COUNT(F:F)*360</f>
        <v>249.14744232698095</v>
      </c>
      <c r="H694">
        <f t="shared" si="120"/>
        <v>-5.497995215062201</v>
      </c>
      <c r="I694">
        <f t="shared" si="121"/>
        <v>-9.837734656126305</v>
      </c>
      <c r="J694" t="e">
        <f t="shared" si="122"/>
        <v>#N/A</v>
      </c>
      <c r="K694" t="e">
        <f t="shared" si="123"/>
        <v>#N/A</v>
      </c>
      <c r="M694">
        <f t="shared" si="124"/>
        <v>-11.842536198066004</v>
      </c>
      <c r="N694">
        <f t="shared" si="125"/>
        <v>-11.268725735427049</v>
      </c>
      <c r="O694" t="e">
        <f t="shared" si="126"/>
        <v>#N/A</v>
      </c>
      <c r="P694" t="e">
        <f t="shared" si="127"/>
        <v>#N/A</v>
      </c>
      <c r="Q694">
        <f t="shared" si="128"/>
        <v>21.680270854192308</v>
      </c>
      <c r="R694">
        <f t="shared" si="129"/>
        <v>5.7707305203648485</v>
      </c>
      <c r="S694" t="e">
        <f t="shared" si="130"/>
        <v>#N/A</v>
      </c>
      <c r="T694" t="e">
        <f t="shared" si="131"/>
        <v>#N/A</v>
      </c>
    </row>
    <row r="695" spans="6:20" ht="12.75">
      <c r="F695">
        <v>692</v>
      </c>
      <c r="G695">
        <f>(COUNT(F$1:F695)-1)/COUNT(F:F)*360</f>
        <v>249.5085255767302</v>
      </c>
      <c r="H695">
        <f t="shared" si="120"/>
        <v>-5.45359354598977</v>
      </c>
      <c r="I695">
        <f t="shared" si="121"/>
        <v>-9.798669280968493</v>
      </c>
      <c r="J695" t="e">
        <f t="shared" si="122"/>
        <v>#N/A</v>
      </c>
      <c r="K695" t="e">
        <f t="shared" si="123"/>
        <v>#N/A</v>
      </c>
      <c r="M695">
        <f t="shared" si="124"/>
        <v>-11.823615912257754</v>
      </c>
      <c r="N695">
        <f t="shared" si="125"/>
        <v>-11.2126932935958</v>
      </c>
      <c r="O695" t="e">
        <f t="shared" si="126"/>
        <v>#N/A</v>
      </c>
      <c r="P695" t="e">
        <f t="shared" si="127"/>
        <v>#N/A</v>
      </c>
      <c r="Q695">
        <f t="shared" si="128"/>
        <v>21.622285193226247</v>
      </c>
      <c r="R695">
        <f t="shared" si="129"/>
        <v>5.759099747606031</v>
      </c>
      <c r="S695" t="e">
        <f t="shared" si="130"/>
        <v>#N/A</v>
      </c>
      <c r="T695" t="e">
        <f t="shared" si="131"/>
        <v>#N/A</v>
      </c>
    </row>
    <row r="696" spans="6:20" ht="12.75">
      <c r="F696">
        <v>693</v>
      </c>
      <c r="G696">
        <f>(COUNT(F$1:F696)-1)/COUNT(F:F)*360</f>
        <v>249.86960882647944</v>
      </c>
      <c r="H696">
        <f t="shared" si="120"/>
        <v>-5.407113938211394</v>
      </c>
      <c r="I696">
        <f t="shared" si="121"/>
        <v>-9.758803542586795</v>
      </c>
      <c r="J696" t="e">
        <f t="shared" si="122"/>
        <v>#N/A</v>
      </c>
      <c r="K696" t="e">
        <f t="shared" si="123"/>
        <v>#N/A</v>
      </c>
      <c r="M696">
        <f t="shared" si="124"/>
        <v>-11.803296260354593</v>
      </c>
      <c r="N696">
        <f t="shared" si="125"/>
        <v>-11.154928747527437</v>
      </c>
      <c r="O696" t="e">
        <f t="shared" si="126"/>
        <v>#N/A</v>
      </c>
      <c r="P696" t="e">
        <f t="shared" si="127"/>
        <v>#N/A</v>
      </c>
      <c r="Q696">
        <f t="shared" si="128"/>
        <v>21.562099802941386</v>
      </c>
      <c r="R696">
        <f t="shared" si="129"/>
        <v>5.747814809316045</v>
      </c>
      <c r="S696" t="e">
        <f t="shared" si="130"/>
        <v>#N/A</v>
      </c>
      <c r="T696" t="e">
        <f t="shared" si="131"/>
        <v>#N/A</v>
      </c>
    </row>
    <row r="697" spans="6:20" ht="12.75">
      <c r="F697">
        <v>694</v>
      </c>
      <c r="G697">
        <f>(COUNT(F$1:F697)-1)/COUNT(F:F)*360</f>
        <v>250.2306920762287</v>
      </c>
      <c r="H697">
        <f t="shared" si="120"/>
        <v>-5.358546206853814</v>
      </c>
      <c r="I697">
        <f t="shared" si="121"/>
        <v>-9.718197870472132</v>
      </c>
      <c r="J697" t="e">
        <f t="shared" si="122"/>
        <v>#N/A</v>
      </c>
      <c r="K697" t="e">
        <f t="shared" si="123"/>
        <v>#N/A</v>
      </c>
      <c r="M697">
        <f t="shared" si="124"/>
        <v>-11.781538207252082</v>
      </c>
      <c r="N697">
        <f t="shared" si="125"/>
        <v>-11.095479338259606</v>
      </c>
      <c r="O697" t="e">
        <f t="shared" si="126"/>
        <v>#N/A</v>
      </c>
      <c r="P697" t="e">
        <f t="shared" si="127"/>
        <v>#N/A</v>
      </c>
      <c r="Q697">
        <f t="shared" si="128"/>
        <v>21.49973607772421</v>
      </c>
      <c r="R697">
        <f t="shared" si="129"/>
        <v>5.736933131405793</v>
      </c>
      <c r="S697" t="e">
        <f t="shared" si="130"/>
        <v>#N/A</v>
      </c>
      <c r="T697" t="e">
        <f t="shared" si="131"/>
        <v>#N/A</v>
      </c>
    </row>
    <row r="698" spans="6:20" ht="12.75">
      <c r="F698">
        <v>695</v>
      </c>
      <c r="G698">
        <f>(COUNT(F$1:F698)-1)/COUNT(F:F)*360</f>
        <v>250.59177532597792</v>
      </c>
      <c r="H698">
        <f t="shared" si="120"/>
        <v>-5.307882109911471</v>
      </c>
      <c r="I698">
        <f t="shared" si="121"/>
        <v>-9.676913073326238</v>
      </c>
      <c r="J698" t="e">
        <f t="shared" si="122"/>
        <v>#N/A</v>
      </c>
      <c r="K698" t="e">
        <f t="shared" si="123"/>
        <v>#N/A</v>
      </c>
      <c r="M698">
        <f t="shared" si="124"/>
        <v>-11.758304210813161</v>
      </c>
      <c r="N698">
        <f t="shared" si="125"/>
        <v>-11.034393606670005</v>
      </c>
      <c r="O698" t="e">
        <f t="shared" si="126"/>
        <v>#N/A</v>
      </c>
      <c r="P698" t="e">
        <f t="shared" si="127"/>
        <v>#N/A</v>
      </c>
      <c r="Q698">
        <f t="shared" si="128"/>
        <v>21.435217284139398</v>
      </c>
      <c r="R698">
        <f t="shared" si="129"/>
        <v>5.726511496758533</v>
      </c>
      <c r="S698" t="e">
        <f t="shared" si="130"/>
        <v>#N/A</v>
      </c>
      <c r="T698" t="e">
        <f t="shared" si="131"/>
        <v>#N/A</v>
      </c>
    </row>
    <row r="699" spans="6:20" ht="12.75">
      <c r="F699">
        <v>696</v>
      </c>
      <c r="G699">
        <f>(COUNT(F$1:F699)-1)/COUNT(F:F)*360</f>
        <v>250.9528585757272</v>
      </c>
      <c r="H699">
        <f t="shared" si="120"/>
        <v>-5.255115358671862</v>
      </c>
      <c r="I699">
        <f t="shared" si="121"/>
        <v>-9.635010277875116</v>
      </c>
      <c r="J699" t="e">
        <f t="shared" si="122"/>
        <v>#N/A</v>
      </c>
      <c r="K699" t="e">
        <f t="shared" si="123"/>
        <v>#N/A</v>
      </c>
      <c r="M699">
        <f t="shared" si="124"/>
        <v>-11.733558261490048</v>
      </c>
      <c r="N699">
        <f t="shared" si="125"/>
        <v>-10.971721345699946</v>
      </c>
      <c r="O699" t="e">
        <f t="shared" si="126"/>
        <v>#N/A</v>
      </c>
      <c r="P699" t="e">
        <f t="shared" si="127"/>
        <v>#N/A</v>
      </c>
      <c r="Q699">
        <f t="shared" si="128"/>
        <v>21.368568539365164</v>
      </c>
      <c r="R699">
        <f t="shared" si="129"/>
        <v>5.716605987028084</v>
      </c>
      <c r="S699" t="e">
        <f t="shared" si="130"/>
        <v>#N/A</v>
      </c>
      <c r="T699" t="e">
        <f t="shared" si="131"/>
        <v>#N/A</v>
      </c>
    </row>
    <row r="700" spans="6:20" ht="12.75">
      <c r="F700">
        <v>697</v>
      </c>
      <c r="G700">
        <f>(COUNT(F$1:F700)-1)/COUNT(F:F)*360</f>
        <v>251.31394182547643</v>
      </c>
      <c r="H700">
        <f t="shared" si="120"/>
        <v>-5.200241626206662</v>
      </c>
      <c r="I700">
        <f t="shared" si="121"/>
        <v>-9.592550867381023</v>
      </c>
      <c r="J700" t="e">
        <f t="shared" si="122"/>
        <v>#N/A</v>
      </c>
      <c r="K700" t="e">
        <f t="shared" si="123"/>
        <v>#N/A</v>
      </c>
      <c r="M700">
        <f t="shared" si="124"/>
        <v>-11.70726592042176</v>
      </c>
      <c r="N700">
        <f t="shared" si="125"/>
        <v>-10.90751355134975</v>
      </c>
      <c r="O700" t="e">
        <f t="shared" si="126"/>
        <v>#N/A</v>
      </c>
      <c r="P700" t="e">
        <f t="shared" si="127"/>
        <v>#N/A</v>
      </c>
      <c r="Q700">
        <f t="shared" si="128"/>
        <v>21.299816787802783</v>
      </c>
      <c r="R700">
        <f t="shared" si="129"/>
        <v>5.707271925143088</v>
      </c>
      <c r="S700" t="e">
        <f t="shared" si="130"/>
        <v>#N/A</v>
      </c>
      <c r="T700" t="e">
        <f t="shared" si="131"/>
        <v>#N/A</v>
      </c>
    </row>
    <row r="701" spans="6:20" ht="12.75">
      <c r="F701">
        <v>698</v>
      </c>
      <c r="G701">
        <f>(COUNT(F$1:F701)-1)/COUNT(F:F)*360</f>
        <v>251.67502507522568</v>
      </c>
      <c r="H701">
        <f t="shared" si="120"/>
        <v>-5.143258553920115</v>
      </c>
      <c r="I701">
        <f t="shared" si="121"/>
        <v>-9.549596419913923</v>
      </c>
      <c r="J701" t="e">
        <f t="shared" si="122"/>
        <v>#N/A</v>
      </c>
      <c r="K701" t="e">
        <f t="shared" si="123"/>
        <v>#N/A</v>
      </c>
      <c r="M701">
        <f t="shared" si="124"/>
        <v>-11.679394355969475</v>
      </c>
      <c r="N701">
        <f t="shared" si="125"/>
        <v>-10.841822372494445</v>
      </c>
      <c r="O701" t="e">
        <f t="shared" si="126"/>
        <v>#N/A</v>
      </c>
      <c r="P701" t="e">
        <f t="shared" si="127"/>
        <v>#N/A</v>
      </c>
      <c r="Q701">
        <f t="shared" si="128"/>
        <v>21.228990775883396</v>
      </c>
      <c r="R701">
        <f t="shared" si="129"/>
        <v>5.698563818574329</v>
      </c>
      <c r="S701" t="e">
        <f t="shared" si="130"/>
        <v>#N/A</v>
      </c>
      <c r="T701" t="e">
        <f t="shared" si="131"/>
        <v>#N/A</v>
      </c>
    </row>
    <row r="702" spans="6:20" ht="12.75">
      <c r="F702">
        <v>699</v>
      </c>
      <c r="G702">
        <f>(COUNT(F$1:F702)-1)/COUNT(F:F)*360</f>
        <v>252.03610832497492</v>
      </c>
      <c r="H702">
        <f t="shared" si="120"/>
        <v>-5.084165756148119</v>
      </c>
      <c r="I702">
        <f t="shared" si="121"/>
        <v>-9.50620864644362</v>
      </c>
      <c r="J702" t="e">
        <f t="shared" si="122"/>
        <v>#N/A</v>
      </c>
      <c r="K702" t="e">
        <f t="shared" si="123"/>
        <v>#N/A</v>
      </c>
      <c r="M702">
        <f t="shared" si="124"/>
        <v>-11.649912378653383</v>
      </c>
      <c r="N702">
        <f t="shared" si="125"/>
        <v>-10.774701059569516</v>
      </c>
      <c r="O702" t="e">
        <f t="shared" si="126"/>
        <v>#N/A</v>
      </c>
      <c r="P702" t="e">
        <f t="shared" si="127"/>
        <v>#N/A</v>
      </c>
      <c r="Q702">
        <f t="shared" si="128"/>
        <v>21.156121025097</v>
      </c>
      <c r="R702">
        <f t="shared" si="129"/>
        <v>5.690535303421399</v>
      </c>
      <c r="S702" t="e">
        <f t="shared" si="130"/>
        <v>#N/A</v>
      </c>
      <c r="T702" t="e">
        <f t="shared" si="131"/>
        <v>#N/A</v>
      </c>
    </row>
    <row r="703" spans="6:20" ht="12.75">
      <c r="F703">
        <v>700</v>
      </c>
      <c r="G703">
        <f>(COUNT(F$1:F703)-1)/COUNT(F:F)*360</f>
        <v>252.3971915747242</v>
      </c>
      <c r="H703">
        <f t="shared" si="120"/>
        <v>-5.022964822803366</v>
      </c>
      <c r="I703">
        <f t="shared" si="121"/>
        <v>-9.46244932881436</v>
      </c>
      <c r="J703" t="e">
        <f t="shared" si="122"/>
        <v>#N/A</v>
      </c>
      <c r="K703" t="e">
        <f t="shared" si="123"/>
        <v>#N/A</v>
      </c>
      <c r="M703">
        <f t="shared" si="124"/>
        <v>-11.618790474456137</v>
      </c>
      <c r="N703">
        <f t="shared" si="125"/>
        <v>-10.70620391217793</v>
      </c>
      <c r="O703" t="e">
        <f t="shared" si="126"/>
        <v>#N/A</v>
      </c>
      <c r="P703" t="e">
        <f t="shared" si="127"/>
        <v>#N/A</v>
      </c>
      <c r="Q703">
        <f t="shared" si="128"/>
        <v>21.081239803270496</v>
      </c>
      <c r="R703">
        <f t="shared" si="129"/>
        <v>5.683239089374564</v>
      </c>
      <c r="S703" t="e">
        <f t="shared" si="130"/>
        <v>#N/A</v>
      </c>
      <c r="T703" t="e">
        <f t="shared" si="131"/>
        <v>#N/A</v>
      </c>
    </row>
    <row r="704" spans="6:20" ht="12.75">
      <c r="F704">
        <v>701</v>
      </c>
      <c r="G704">
        <f>(COUNT(F$1:F704)-1)/COUNT(F:F)*360</f>
        <v>252.7582748244734</v>
      </c>
      <c r="H704">
        <f t="shared" si="120"/>
        <v>-4.959659320063833</v>
      </c>
      <c r="I704">
        <f t="shared" si="121"/>
        <v>-9.418380257663234</v>
      </c>
      <c r="J704" t="e">
        <f t="shared" si="122"/>
        <v>#N/A</v>
      </c>
      <c r="K704" t="e">
        <f t="shared" si="123"/>
        <v>#N/A</v>
      </c>
      <c r="M704">
        <f t="shared" si="124"/>
        <v>-11.58600083645992</v>
      </c>
      <c r="N704">
        <f t="shared" si="125"/>
        <v>-10.636386225670103</v>
      </c>
      <c r="O704" t="e">
        <f t="shared" si="126"/>
        <v>#N/A</v>
      </c>
      <c r="P704" t="e">
        <f t="shared" si="127"/>
        <v>#N/A</v>
      </c>
      <c r="Q704">
        <f t="shared" si="128"/>
        <v>21.00438109412315</v>
      </c>
      <c r="R704">
        <f t="shared" si="129"/>
        <v>5.676726905606271</v>
      </c>
      <c r="S704" t="e">
        <f t="shared" si="130"/>
        <v>#N/A</v>
      </c>
      <c r="T704" t="e">
        <f t="shared" si="131"/>
        <v>#N/A</v>
      </c>
    </row>
    <row r="705" spans="6:20" ht="12.75">
      <c r="F705">
        <v>702</v>
      </c>
      <c r="G705">
        <f>(COUNT(F$1:F705)-1)/COUNT(F:F)*360</f>
        <v>253.11935807422267</v>
      </c>
      <c r="H705">
        <f t="shared" si="120"/>
        <v>-4.894254789103714</v>
      </c>
      <c r="I705">
        <f t="shared" si="121"/>
        <v>-9.374063170344145</v>
      </c>
      <c r="J705" t="e">
        <f t="shared" si="122"/>
        <v>#N/A</v>
      </c>
      <c r="K705" t="e">
        <f t="shared" si="123"/>
        <v>#N/A</v>
      </c>
      <c r="M705">
        <f t="shared" si="124"/>
        <v>-11.551517394785396</v>
      </c>
      <c r="N705">
        <f t="shared" si="125"/>
        <v>-10.56530423674998</v>
      </c>
      <c r="O705" t="e">
        <f t="shared" si="126"/>
        <v>#N/A</v>
      </c>
      <c r="P705" t="e">
        <f t="shared" si="127"/>
        <v>#N/A</v>
      </c>
      <c r="Q705">
        <f t="shared" si="128"/>
        <v>20.92558056512954</v>
      </c>
      <c r="R705">
        <f t="shared" si="129"/>
        <v>5.6710494476462685</v>
      </c>
      <c r="S705" t="e">
        <f t="shared" si="130"/>
        <v>#N/A</v>
      </c>
      <c r="T705" t="e">
        <f t="shared" si="131"/>
        <v>#N/A</v>
      </c>
    </row>
    <row r="706" spans="6:20" ht="12.75">
      <c r="F706">
        <v>703</v>
      </c>
      <c r="G706">
        <f>(COUNT(F$1:F706)-1)/COUNT(F:F)*360</f>
        <v>253.48044132397195</v>
      </c>
      <c r="H706">
        <f t="shared" si="120"/>
        <v>-4.826758742868211</v>
      </c>
      <c r="I706">
        <f t="shared" si="121"/>
        <v>-9.329559688919083</v>
      </c>
      <c r="J706" t="e">
        <f t="shared" si="122"/>
        <v>#N/A</v>
      </c>
      <c r="K706" t="e">
        <f t="shared" si="123"/>
        <v>#N/A</v>
      </c>
      <c r="M706">
        <f t="shared" si="124"/>
        <v>-11.515315844802972</v>
      </c>
      <c r="N706">
        <f t="shared" si="125"/>
        <v>-10.493015068161277</v>
      </c>
      <c r="O706" t="e">
        <f t="shared" si="126"/>
        <v>#N/A</v>
      </c>
      <c r="P706" t="e">
        <f t="shared" si="127"/>
        <v>#N/A</v>
      </c>
      <c r="Q706">
        <f t="shared" si="128"/>
        <v>20.844875533722053</v>
      </c>
      <c r="R706">
        <f t="shared" si="129"/>
        <v>5.666256325293066</v>
      </c>
      <c r="S706" t="e">
        <f t="shared" si="130"/>
        <v>#N/A</v>
      </c>
      <c r="T706" t="e">
        <f t="shared" si="131"/>
        <v>#N/A</v>
      </c>
    </row>
    <row r="707" spans="6:20" ht="12.75">
      <c r="F707">
        <v>704</v>
      </c>
      <c r="G707">
        <f>(COUNT(F$1:F707)-1)/COUNT(F:F)*360</f>
        <v>253.84152457372116</v>
      </c>
      <c r="H707">
        <f t="shared" si="120"/>
        <v>-4.757180660895054</v>
      </c>
      <c r="I707">
        <f t="shared" si="121"/>
        <v>-9.28493125827813</v>
      </c>
      <c r="J707" t="e">
        <f t="shared" si="122"/>
        <v>#N/A</v>
      </c>
      <c r="K707" t="e">
        <f t="shared" si="123"/>
        <v>#N/A</v>
      </c>
      <c r="M707">
        <f t="shared" si="124"/>
        <v>-11.477373673588097</v>
      </c>
      <c r="N707">
        <f t="shared" si="125"/>
        <v>-10.419576672508601</v>
      </c>
      <c r="O707" t="e">
        <f t="shared" si="126"/>
        <v>#N/A</v>
      </c>
      <c r="P707" t="e">
        <f t="shared" si="127"/>
        <v>#N/A</v>
      </c>
      <c r="Q707">
        <f t="shared" si="128"/>
        <v>20.762304931866225</v>
      </c>
      <c r="R707">
        <f t="shared" si="129"/>
        <v>5.6623960116135486</v>
      </c>
      <c r="S707" t="e">
        <f t="shared" si="130"/>
        <v>#N/A</v>
      </c>
      <c r="T707" t="e">
        <f t="shared" si="131"/>
        <v>#N/A</v>
      </c>
    </row>
    <row r="708" spans="6:20" ht="12.75">
      <c r="F708">
        <v>705</v>
      </c>
      <c r="G708">
        <f>(COUNT(F$1:F708)-1)/COUNT(F:F)*360</f>
        <v>254.20260782347043</v>
      </c>
      <c r="H708">
        <f aca="true" t="shared" si="132" ref="H708:H771">IF(OR(MOD($G708/360,2*$C$5/$C$4)&lt;$C$5/$C$4,$C$6),($C$4-$C$5)*COS($G708/180*PI())+$C$5*COS(($G708-$G708*$C$4/$C$5)/180*PI()),NA())</f>
        <v>-4.685531982187877</v>
      </c>
      <c r="I708">
        <f aca="true" t="shared" si="133" ref="I708:I771">IF(OR(MOD($G708/360,2*$C$5/$C$4)&lt;$C$5/$C$4,$C$6),($C$4-$C$5)*SIN($G708/180*PI())+$C$5*SIN(($G708-$G708*$C$4/$C$5)/180*PI()),NA())</f>
        <v>-9.240239084449836</v>
      </c>
      <c r="J708" t="e">
        <f aca="true" t="shared" si="134" ref="J708:J771">IF(OR(MOD($G708/360,2*$C$5/$C$4)&gt;$C$5/$C$4,$C$6),($C$4+$C$5)*COS($G708/180*PI())+$C$5*COS(($G708+180+$G708*$C$4/$C$5)/180*PI()),NA())</f>
        <v>#N/A</v>
      </c>
      <c r="K708" t="e">
        <f aca="true" t="shared" si="135" ref="K708:K771">IF(OR(MOD($G708/360,2*$C$5/$C$4)&gt;$C$5/$C$4,$C$6),($C$4+$C$5)*SIN($G708/180*PI())+$C$5*SIN(($G708+180+$G708*$C$4/$C$5)/180*PI()),NA())</f>
        <v>#N/A</v>
      </c>
      <c r="M708">
        <f t="shared" si="124"/>
        <v>-11.43767018459424</v>
      </c>
      <c r="N708">
        <f t="shared" si="125"/>
        <v>-10.345047775269359</v>
      </c>
      <c r="O708" t="e">
        <f t="shared" si="126"/>
        <v>#N/A</v>
      </c>
      <c r="P708" t="e">
        <f t="shared" si="127"/>
        <v>#N/A</v>
      </c>
      <c r="Q708">
        <f t="shared" si="128"/>
        <v>20.677909269044076</v>
      </c>
      <c r="R708">
        <f t="shared" si="129"/>
        <v>5.659515793081484</v>
      </c>
      <c r="S708" t="e">
        <f t="shared" si="130"/>
        <v>#N/A</v>
      </c>
      <c r="T708" t="e">
        <f t="shared" si="131"/>
        <v>#N/A</v>
      </c>
    </row>
    <row r="709" spans="6:20" ht="12.75">
      <c r="F709">
        <v>706</v>
      </c>
      <c r="G709">
        <f>(COUNT(F$1:F709)-1)/COUNT(F:F)*360</f>
        <v>254.56369107321967</v>
      </c>
      <c r="H709">
        <f t="shared" si="132"/>
        <v>-4.61182609614861</v>
      </c>
      <c r="I709">
        <f t="shared" si="133"/>
        <v>-9.195544073163088</v>
      </c>
      <c r="J709" t="e">
        <f t="shared" si="134"/>
        <v>#N/A</v>
      </c>
      <c r="K709" t="e">
        <f t="shared" si="135"/>
        <v>#N/A</v>
      </c>
      <c r="M709">
        <f aca="true" t="shared" si="136" ref="M709:M772">H709*COS($C$10/180*PI())-I709*SIN($C$10/180*PI())+$C$9</f>
        <v>-11.39618652051917</v>
      </c>
      <c r="N709">
        <f aca="true" t="shared" si="137" ref="N709:N772">I709*COS($C$10/180*PI())+H709*SIN($C$10/180*PI())</f>
        <v>-10.269487817052969</v>
      </c>
      <c r="O709" t="e">
        <f aca="true" t="shared" si="138" ref="O709:O772">J709*COS($C$10/180*PI())-K709*SIN($C$10/180*PI())+$C$9</f>
        <v>#N/A</v>
      </c>
      <c r="P709" t="e">
        <f aca="true" t="shared" si="139" ref="P709:P772">K709*COS($C$10/180*PI())+J709*SIN($C$10/180*PI())</f>
        <v>#N/A</v>
      </c>
      <c r="Q709">
        <f aca="true" t="shared" si="140" ref="Q709:Q772">H709*COS($C$12/180*PI())-I709*SIN($C$12/180*PI())+$C$11</f>
        <v>20.591730593682254</v>
      </c>
      <c r="R709">
        <f aca="true" t="shared" si="141" ref="R709:R772">I709*COS($C$12/180*PI())+H709*SIN($C$12/180*PI())</f>
        <v>5.657661720904361</v>
      </c>
      <c r="S709" t="e">
        <f aca="true" t="shared" si="142" ref="S709:S772">J709*COS($C$12/180*PI())-K709*SIN($C$12/180*PI())+$C$11</f>
        <v>#N/A</v>
      </c>
      <c r="T709" t="e">
        <f aca="true" t="shared" si="143" ref="T709:T772">K709*COS($C$12/180*PI())+J709*SIN($C$12/180*PI())</f>
        <v>#N/A</v>
      </c>
    </row>
    <row r="710" spans="6:20" ht="12.75">
      <c r="F710">
        <v>707</v>
      </c>
      <c r="G710">
        <f>(COUNT(F$1:F710)-1)/COUNT(F:F)*360</f>
        <v>254.9247743229689</v>
      </c>
      <c r="H710">
        <f t="shared" si="132"/>
        <v>-4.536078331577496</v>
      </c>
      <c r="I710">
        <f t="shared" si="133"/>
        <v>-9.15090676872164</v>
      </c>
      <c r="J710" t="e">
        <f t="shared" si="134"/>
        <v>#N/A</v>
      </c>
      <c r="K710" t="e">
        <f t="shared" si="135"/>
        <v>#N/A</v>
      </c>
      <c r="M710">
        <f t="shared" si="136"/>
        <v>-11.352905684341424</v>
      </c>
      <c r="N710">
        <f t="shared" si="137"/>
        <v>-10.19295689516466</v>
      </c>
      <c r="O710" t="e">
        <f t="shared" si="138"/>
        <v>#N/A</v>
      </c>
      <c r="P710" t="e">
        <f t="shared" si="139"/>
        <v>#N/A</v>
      </c>
      <c r="Q710">
        <f t="shared" si="140"/>
        <v>20.503812453063063</v>
      </c>
      <c r="R710">
        <f t="shared" si="141"/>
        <v>5.6568785635871635</v>
      </c>
      <c r="S710" t="e">
        <f t="shared" si="142"/>
        <v>#N/A</v>
      </c>
      <c r="T710" t="e">
        <f t="shared" si="143"/>
        <v>#N/A</v>
      </c>
    </row>
    <row r="711" spans="6:20" ht="12.75">
      <c r="F711">
        <v>708</v>
      </c>
      <c r="G711">
        <f>(COUNT(F$1:F711)-1)/COUNT(F:F)*360</f>
        <v>255.28585757271816</v>
      </c>
      <c r="H711">
        <f t="shared" si="132"/>
        <v>-4.458305943751734</v>
      </c>
      <c r="I711">
        <f t="shared" si="133"/>
        <v>-9.106387293251826</v>
      </c>
      <c r="J711" t="e">
        <f t="shared" si="134"/>
        <v>#N/A</v>
      </c>
      <c r="K711" t="e">
        <f t="shared" si="135"/>
        <v>#N/A</v>
      </c>
      <c r="M711">
        <f t="shared" si="136"/>
        <v>-11.307812558506246</v>
      </c>
      <c r="N711">
        <f t="shared" si="137"/>
        <v>-10.115515704531761</v>
      </c>
      <c r="O711" t="e">
        <f t="shared" si="138"/>
        <v>#N/A</v>
      </c>
      <c r="P711" t="e">
        <f t="shared" si="139"/>
        <v>#N/A</v>
      </c>
      <c r="Q711">
        <f t="shared" si="140"/>
        <v>20.41419985175807</v>
      </c>
      <c r="R711">
        <f t="shared" si="141"/>
        <v>5.657209760780027</v>
      </c>
      <c r="S711" t="e">
        <f t="shared" si="142"/>
        <v>#N/A</v>
      </c>
      <c r="T711" t="e">
        <f t="shared" si="143"/>
        <v>#N/A</v>
      </c>
    </row>
    <row r="712" spans="6:20" ht="12.75">
      <c r="F712">
        <v>709</v>
      </c>
      <c r="G712">
        <f>(COUNT(F$1:F712)-1)/COUNT(F:F)*360</f>
        <v>255.64694082246743</v>
      </c>
      <c r="H712">
        <f t="shared" si="132"/>
        <v>-4.3785280995955755</v>
      </c>
      <c r="I712">
        <f t="shared" si="133"/>
        <v>-9.062045286384066</v>
      </c>
      <c r="J712" t="e">
        <f t="shared" si="134"/>
        <v>#N/A</v>
      </c>
      <c r="K712" t="e">
        <f t="shared" si="135"/>
        <v>#N/A</v>
      </c>
      <c r="M712">
        <f t="shared" si="136"/>
        <v>-11.260893922241737</v>
      </c>
      <c r="N712">
        <f t="shared" si="137"/>
        <v>-10.037225478051418</v>
      </c>
      <c r="O712" t="e">
        <f t="shared" si="138"/>
        <v>#N/A</v>
      </c>
      <c r="P712" t="e">
        <f t="shared" si="139"/>
        <v>#N/A</v>
      </c>
      <c r="Q712">
        <f t="shared" si="140"/>
        <v>20.3229392086258</v>
      </c>
      <c r="R712">
        <f t="shared" si="141"/>
        <v>5.658697378455843</v>
      </c>
      <c r="S712" t="e">
        <f t="shared" si="142"/>
        <v>#N/A</v>
      </c>
      <c r="T712" t="e">
        <f t="shared" si="143"/>
        <v>#N/A</v>
      </c>
    </row>
    <row r="713" spans="6:20" ht="12.75">
      <c r="F713">
        <v>710</v>
      </c>
      <c r="G713">
        <f>(COUNT(F$1:F713)-1)/COUNT(F:F)*360</f>
        <v>256.00802407221664</v>
      </c>
      <c r="H713">
        <f t="shared" si="132"/>
        <v>-4.296765860956254</v>
      </c>
      <c r="I713">
        <f t="shared" si="133"/>
        <v>-9.017939845427804</v>
      </c>
      <c r="J713" t="e">
        <f t="shared" si="134"/>
        <v>#N/A</v>
      </c>
      <c r="K713" t="e">
        <f t="shared" si="135"/>
        <v>#N/A</v>
      </c>
      <c r="M713">
        <f t="shared" si="136"/>
        <v>-11.21213846698793</v>
      </c>
      <c r="N713">
        <f t="shared" si="137"/>
        <v>-9.958147926418519</v>
      </c>
      <c r="O713" t="e">
        <f t="shared" si="138"/>
        <v>#N/A</v>
      </c>
      <c r="P713" t="e">
        <f t="shared" si="139"/>
        <v>#N/A</v>
      </c>
      <c r="Q713">
        <f t="shared" si="140"/>
        <v>20.23007831241573</v>
      </c>
      <c r="R713">
        <f t="shared" si="141"/>
        <v>5.661382065462266</v>
      </c>
      <c r="S713" t="e">
        <f t="shared" si="142"/>
        <v>#N/A</v>
      </c>
      <c r="T713" t="e">
        <f t="shared" si="143"/>
        <v>#N/A</v>
      </c>
    </row>
    <row r="714" spans="6:20" ht="12.75">
      <c r="F714">
        <v>711</v>
      </c>
      <c r="G714">
        <f>(COUNT(F$1:F714)-1)/COUNT(F:F)*360</f>
        <v>256.3691073219659</v>
      </c>
      <c r="H714">
        <f t="shared" si="132"/>
        <v>-4.213042166002484</v>
      </c>
      <c r="I714">
        <f t="shared" si="133"/>
        <v>-8.974129466099448</v>
      </c>
      <c r="J714" t="e">
        <f t="shared" si="134"/>
        <v>#N/A</v>
      </c>
      <c r="K714" t="e">
        <f t="shared" si="135"/>
        <v>#N/A</v>
      </c>
      <c r="M714">
        <f t="shared" si="136"/>
        <v>-11.161536809923444</v>
      </c>
      <c r="N714">
        <f t="shared" si="137"/>
        <v>-9.878345177493847</v>
      </c>
      <c r="O714" t="e">
        <f t="shared" si="138"/>
        <v>#N/A</v>
      </c>
      <c r="P714" t="e">
        <f t="shared" si="139"/>
        <v>#N/A</v>
      </c>
      <c r="Q714">
        <f t="shared" si="140"/>
        <v>20.135666276022892</v>
      </c>
      <c r="R714">
        <f t="shared" si="141"/>
        <v>5.665303011491362</v>
      </c>
      <c r="S714" t="e">
        <f t="shared" si="142"/>
        <v>#N/A</v>
      </c>
      <c r="T714" t="e">
        <f t="shared" si="143"/>
        <v>#N/A</v>
      </c>
    </row>
    <row r="715" spans="6:20" ht="12.75">
      <c r="F715">
        <v>712</v>
      </c>
      <c r="G715">
        <f>(COUNT(F$1:F715)-1)/COUNT(F:F)*360</f>
        <v>256.7301905717152</v>
      </c>
      <c r="H715">
        <f t="shared" si="132"/>
        <v>-4.127381808763837</v>
      </c>
      <c r="I715">
        <f t="shared" si="133"/>
        <v>-8.930671983862172</v>
      </c>
      <c r="J715" t="e">
        <f t="shared" si="134"/>
        <v>#N/A</v>
      </c>
      <c r="K715" t="e">
        <f t="shared" si="135"/>
        <v>#N/A</v>
      </c>
      <c r="M715">
        <f t="shared" si="136"/>
        <v>-11.109081505576164</v>
      </c>
      <c r="N715">
        <f t="shared" si="137"/>
        <v>-9.79787971527253</v>
      </c>
      <c r="O715" t="e">
        <f t="shared" si="138"/>
        <v>#N/A</v>
      </c>
      <c r="P715" t="e">
        <f t="shared" si="139"/>
        <v>#N/A</v>
      </c>
      <c r="Q715">
        <f t="shared" si="140"/>
        <v>20.039753489438333</v>
      </c>
      <c r="R715">
        <f t="shared" si="141"/>
        <v>5.670497906508694</v>
      </c>
      <c r="S715" t="e">
        <f t="shared" si="142"/>
        <v>#N/A</v>
      </c>
      <c r="T715" t="e">
        <f t="shared" si="143"/>
        <v>#N/A</v>
      </c>
    </row>
    <row r="716" spans="6:20" ht="12.75">
      <c r="F716">
        <v>713</v>
      </c>
      <c r="G716">
        <f>(COUNT(F$1:F716)-1)/COUNT(F:F)*360</f>
        <v>257.09127382146437</v>
      </c>
      <c r="H716">
        <f t="shared" si="132"/>
        <v>-4.039811416831166</v>
      </c>
      <c r="I716">
        <f t="shared" si="133"/>
        <v>-8.887624515935846</v>
      </c>
      <c r="J716" t="e">
        <f t="shared" si="134"/>
        <v>#N/A</v>
      </c>
      <c r="K716" t="e">
        <f t="shared" si="135"/>
        <v>#N/A</v>
      </c>
      <c r="M716">
        <f t="shared" si="136"/>
        <v>-11.054767055506275</v>
      </c>
      <c r="N716">
        <f t="shared" si="137"/>
        <v>-9.7168143185134</v>
      </c>
      <c r="O716" t="e">
        <f t="shared" si="138"/>
        <v>#N/A</v>
      </c>
      <c r="P716" t="e">
        <f t="shared" si="139"/>
        <v>#N/A</v>
      </c>
      <c r="Q716">
        <f t="shared" si="140"/>
        <v>19.94239157144212</v>
      </c>
      <c r="R716">
        <f t="shared" si="141"/>
        <v>5.6770029016822345</v>
      </c>
      <c r="S716" t="e">
        <f t="shared" si="142"/>
        <v>#N/A</v>
      </c>
      <c r="T716" t="e">
        <f t="shared" si="143"/>
        <v>#N/A</v>
      </c>
    </row>
    <row r="717" spans="6:20" ht="12.75">
      <c r="F717">
        <v>714</v>
      </c>
      <c r="G717">
        <f>(COUNT(F$1:F717)-1)/COUNT(F:F)*360</f>
        <v>257.45235707121367</v>
      </c>
      <c r="H717">
        <f t="shared" si="132"/>
        <v>-3.95035942724011</v>
      </c>
      <c r="I717">
        <f t="shared" si="133"/>
        <v>-8.84504340403454</v>
      </c>
      <c r="J717" t="e">
        <f t="shared" si="134"/>
        <v>#N/A</v>
      </c>
      <c r="K717" t="e">
        <f t="shared" si="135"/>
        <v>#N/A</v>
      </c>
      <c r="M717">
        <f t="shared" si="136"/>
        <v>-10.998589916052012</v>
      </c>
      <c r="N717">
        <f t="shared" si="137"/>
        <v>-9.635211999089954</v>
      </c>
      <c r="O717" t="e">
        <f t="shared" si="138"/>
        <v>#N/A</v>
      </c>
      <c r="P717" t="e">
        <f t="shared" si="139"/>
        <v>#N/A</v>
      </c>
      <c r="Q717">
        <f t="shared" si="140"/>
        <v>19.84363332008655</v>
      </c>
      <c r="R717">
        <f t="shared" si="141"/>
        <v>5.684852571849843</v>
      </c>
      <c r="S717" t="e">
        <f t="shared" si="142"/>
        <v>#N/A</v>
      </c>
      <c r="T717" t="e">
        <f t="shared" si="143"/>
        <v>#N/A</v>
      </c>
    </row>
    <row r="718" spans="6:20" ht="12.75">
      <c r="F718">
        <v>715</v>
      </c>
      <c r="G718">
        <f>(COUNT(F$1:F718)-1)/COUNT(F:F)*360</f>
        <v>257.8134403209629</v>
      </c>
      <c r="H718">
        <f t="shared" si="132"/>
        <v>-3.8590560605617674</v>
      </c>
      <c r="I718">
        <f t="shared" si="133"/>
        <v>-8.80298415788883</v>
      </c>
      <c r="J718" t="e">
        <f t="shared" si="134"/>
        <v>#N/A</v>
      </c>
      <c r="K718" t="e">
        <f t="shared" si="135"/>
        <v>#N/A</v>
      </c>
      <c r="M718">
        <f t="shared" si="136"/>
        <v>-10.940548504130376</v>
      </c>
      <c r="N718">
        <f t="shared" si="137"/>
        <v>-9.553135940124575</v>
      </c>
      <c r="O718" t="e">
        <f t="shared" si="138"/>
        <v>#N/A</v>
      </c>
      <c r="P718" t="e">
        <f t="shared" si="139"/>
        <v>#N/A</v>
      </c>
      <c r="Q718">
        <f t="shared" si="140"/>
        <v>19.743532662019206</v>
      </c>
      <c r="R718">
        <f t="shared" si="141"/>
        <v>5.694079879562807</v>
      </c>
      <c r="S718" t="e">
        <f t="shared" si="142"/>
        <v>#N/A</v>
      </c>
      <c r="T718" t="e">
        <f t="shared" si="143"/>
        <v>#N/A</v>
      </c>
    </row>
    <row r="719" spans="6:20" ht="12.75">
      <c r="F719">
        <v>716</v>
      </c>
      <c r="G719">
        <f>(COUNT(F$1:F719)-1)/COUNT(F:F)*360</f>
        <v>258.17452357071215</v>
      </c>
      <c r="H719">
        <f t="shared" si="132"/>
        <v>-3.7659332932257668</v>
      </c>
      <c r="I719">
        <f t="shared" si="133"/>
        <v>-8.761501399608575</v>
      </c>
      <c r="J719" t="e">
        <f t="shared" si="134"/>
        <v>#N/A</v>
      </c>
      <c r="K719" t="e">
        <f t="shared" si="135"/>
        <v>#N/A</v>
      </c>
      <c r="M719">
        <f t="shared" si="136"/>
        <v>-10.88064320108682</v>
      </c>
      <c r="N719">
        <f t="shared" si="137"/>
        <v>-9.470649433966823</v>
      </c>
      <c r="O719" t="e">
        <f t="shared" si="138"/>
        <v>#N/A</v>
      </c>
      <c r="P719" t="e">
        <f t="shared" si="139"/>
        <v>#N/A</v>
      </c>
      <c r="Q719">
        <f t="shared" si="140"/>
        <v>19.642144600695392</v>
      </c>
      <c r="R719">
        <f t="shared" si="141"/>
        <v>5.704716140741057</v>
      </c>
      <c r="S719" t="e">
        <f t="shared" si="142"/>
        <v>#N/A</v>
      </c>
      <c r="T719" t="e">
        <f t="shared" si="143"/>
        <v>#N/A</v>
      </c>
    </row>
    <row r="720" spans="6:20" ht="12.75">
      <c r="F720">
        <v>717</v>
      </c>
      <c r="G720">
        <f>(COUNT(F$1:F720)-1)/COUNT(F:F)*360</f>
        <v>258.5356068204614</v>
      </c>
      <c r="H720">
        <f t="shared" si="132"/>
        <v>-3.6710248281034925</v>
      </c>
      <c r="I720">
        <f t="shared" si="133"/>
        <v>-8.720648808941649</v>
      </c>
      <c r="J720" t="e">
        <f t="shared" si="134"/>
        <v>#N/A</v>
      </c>
      <c r="K720" t="e">
        <f t="shared" si="135"/>
        <v>#N/A</v>
      </c>
      <c r="M720">
        <f t="shared" si="136"/>
        <v>-10.818876354590204</v>
      </c>
      <c r="N720">
        <f t="shared" si="137"/>
        <v>-9.387815820077721</v>
      </c>
      <c r="O720" t="e">
        <f t="shared" si="138"/>
        <v>#N/A</v>
      </c>
      <c r="P720" t="e">
        <f t="shared" si="139"/>
        <v>#N/A</v>
      </c>
      <c r="Q720">
        <f t="shared" si="140"/>
        <v>19.53952516353185</v>
      </c>
      <c r="R720">
        <f t="shared" si="141"/>
        <v>5.7167909919742295</v>
      </c>
      <c r="S720" t="e">
        <f t="shared" si="142"/>
        <v>#N/A</v>
      </c>
      <c r="T720" t="e">
        <f t="shared" si="143"/>
        <v>#N/A</v>
      </c>
    </row>
    <row r="721" spans="6:20" ht="12.75">
      <c r="F721">
        <v>718</v>
      </c>
      <c r="G721">
        <f>(COUNT(F$1:F721)-1)/COUNT(F:F)*360</f>
        <v>258.89669007021064</v>
      </c>
      <c r="H721">
        <f t="shared" si="132"/>
        <v>-3.574366063380329</v>
      </c>
      <c r="I721">
        <f t="shared" si="133"/>
        <v>-8.680479069483056</v>
      </c>
      <c r="J721" t="e">
        <f t="shared" si="134"/>
        <v>#N/A</v>
      </c>
      <c r="K721" t="e">
        <f t="shared" si="135"/>
        <v>#N/A</v>
      </c>
      <c r="M721">
        <f t="shared" si="136"/>
        <v>-10.755252278570817</v>
      </c>
      <c r="N721">
        <f t="shared" si="137"/>
        <v>-9.304698422881597</v>
      </c>
      <c r="O721" t="e">
        <f t="shared" si="138"/>
        <v>#N/A</v>
      </c>
      <c r="P721" t="e">
        <f t="shared" si="139"/>
        <v>#N/A</v>
      </c>
      <c r="Q721">
        <f t="shared" si="140"/>
        <v>19.43573134805387</v>
      </c>
      <c r="R721">
        <f t="shared" si="141"/>
        <v>5.7303323595012685</v>
      </c>
      <c r="S721" t="e">
        <f t="shared" si="142"/>
        <v>#N/A</v>
      </c>
      <c r="T721" t="e">
        <f t="shared" si="143"/>
        <v>#N/A</v>
      </c>
    </row>
    <row r="722" spans="6:20" ht="12.75">
      <c r="F722">
        <v>719</v>
      </c>
      <c r="G722">
        <f>(COUNT(F$1:F722)-1)/COUNT(F:F)*360</f>
        <v>259.2577733199599</v>
      </c>
      <c r="H722">
        <f t="shared" si="132"/>
        <v>-3.4759940597479444</v>
      </c>
      <c r="I722">
        <f t="shared" si="133"/>
        <v>-8.641043815887766</v>
      </c>
      <c r="J722" t="e">
        <f t="shared" si="134"/>
        <v>#N/A</v>
      </c>
      <c r="K722" t="e">
        <f t="shared" si="135"/>
        <v>#N/A</v>
      </c>
      <c r="M722">
        <f t="shared" si="136"/>
        <v>-10.689777251201642</v>
      </c>
      <c r="N722">
        <f t="shared" si="137"/>
        <v>-9.221360489647202</v>
      </c>
      <c r="O722" t="e">
        <f t="shared" si="138"/>
        <v>#N/A</v>
      </c>
      <c r="P722" t="e">
        <f t="shared" si="139"/>
        <v>#N/A</v>
      </c>
      <c r="Q722">
        <f t="shared" si="140"/>
        <v>19.330821067089406</v>
      </c>
      <c r="R722">
        <f t="shared" si="141"/>
        <v>5.745366429899258</v>
      </c>
      <c r="S722" t="e">
        <f t="shared" si="142"/>
        <v>#N/A</v>
      </c>
      <c r="T722" t="e">
        <f t="shared" si="143"/>
        <v>#N/A</v>
      </c>
    </row>
    <row r="723" spans="6:20" ht="12.75">
      <c r="F723">
        <v>720</v>
      </c>
      <c r="G723">
        <f>(COUNT(F$1:F723)-1)/COUNT(F:F)*360</f>
        <v>259.6188565697091</v>
      </c>
      <c r="H723">
        <f t="shared" si="132"/>
        <v>-3.3759475059488624</v>
      </c>
      <c r="I723">
        <f t="shared" si="133"/>
        <v>-8.602393582139603</v>
      </c>
      <c r="J723" t="e">
        <f t="shared" si="134"/>
        <v>#N/A</v>
      </c>
      <c r="K723" t="e">
        <f t="shared" si="135"/>
        <v>#N/A</v>
      </c>
      <c r="M723">
        <f t="shared" si="136"/>
        <v>-10.622459510924632</v>
      </c>
      <c r="N723">
        <f t="shared" si="137"/>
        <v>-9.137865128459545</v>
      </c>
      <c r="O723" t="e">
        <f t="shared" si="138"/>
        <v>#N/A</v>
      </c>
      <c r="P723" t="e">
        <f t="shared" si="139"/>
        <v>#N/A</v>
      </c>
      <c r="Q723">
        <f t="shared" si="140"/>
        <v>19.224853093064233</v>
      </c>
      <c r="R723">
        <f t="shared" si="141"/>
        <v>5.761917622510683</v>
      </c>
      <c r="S723" t="e">
        <f t="shared" si="142"/>
        <v>#N/A</v>
      </c>
      <c r="T723" t="e">
        <f t="shared" si="143"/>
        <v>#N/A</v>
      </c>
    </row>
    <row r="724" spans="6:20" ht="12.75">
      <c r="F724">
        <v>721</v>
      </c>
      <c r="G724">
        <f>(COUNT(F$1:F724)-1)/COUNT(F:F)*360</f>
        <v>259.9799398194584</v>
      </c>
      <c r="H724">
        <f t="shared" si="132"/>
        <v>-3.274266682707616</v>
      </c>
      <c r="I724">
        <f t="shared" si="133"/>
        <v>-8.564577750927679</v>
      </c>
      <c r="J724" t="e">
        <f t="shared" si="134"/>
        <v>#N/A</v>
      </c>
      <c r="K724" t="e">
        <f t="shared" si="135"/>
        <v>#N/A</v>
      </c>
      <c r="M724">
        <f t="shared" si="136"/>
        <v>-10.55330925052596</v>
      </c>
      <c r="N724">
        <f t="shared" si="137"/>
        <v>-9.054275246344172</v>
      </c>
      <c r="O724" t="e">
        <f t="shared" si="138"/>
        <v>#N/A</v>
      </c>
      <c r="P724" t="e">
        <f t="shared" si="139"/>
        <v>#N/A</v>
      </c>
      <c r="Q724">
        <f t="shared" si="140"/>
        <v>19.11788700145364</v>
      </c>
      <c r="R724">
        <f t="shared" si="141"/>
        <v>5.780008563636556</v>
      </c>
      <c r="S724" t="e">
        <f t="shared" si="142"/>
        <v>#N/A</v>
      </c>
      <c r="T724" t="e">
        <f t="shared" si="143"/>
        <v>#N/A</v>
      </c>
    </row>
    <row r="725" spans="6:20" ht="12.75">
      <c r="F725">
        <v>722</v>
      </c>
      <c r="G725">
        <f>(COUNT(F$1:F725)-1)/COUNT(F:F)*360</f>
        <v>260.3410230692076</v>
      </c>
      <c r="H725">
        <f t="shared" si="132"/>
        <v>-3.170993425084202</v>
      </c>
      <c r="I725">
        <f t="shared" si="133"/>
        <v>-8.527644504180799</v>
      </c>
      <c r="J725" t="e">
        <f t="shared" si="134"/>
        <v>#N/A</v>
      </c>
      <c r="K725" t="e">
        <f t="shared" si="135"/>
        <v>#N/A</v>
      </c>
      <c r="M725">
        <f t="shared" si="136"/>
        <v>-10.482338609265948</v>
      </c>
      <c r="N725">
        <f t="shared" si="137"/>
        <v>-8.970653487605427</v>
      </c>
      <c r="O725" t="e">
        <f t="shared" si="138"/>
        <v>#N/A</v>
      </c>
      <c r="P725" t="e">
        <f t="shared" si="139"/>
        <v>#N/A</v>
      </c>
      <c r="Q725">
        <f t="shared" si="140"/>
        <v>19.009983113446744</v>
      </c>
      <c r="R725">
        <f t="shared" si="141"/>
        <v>5.799660062521225</v>
      </c>
      <c r="S725" t="e">
        <f t="shared" si="142"/>
        <v>#N/A</v>
      </c>
      <c r="T725" t="e">
        <f t="shared" si="143"/>
        <v>#N/A</v>
      </c>
    </row>
    <row r="726" spans="6:20" ht="12.75">
      <c r="F726">
        <v>723</v>
      </c>
      <c r="G726">
        <f>(COUNT(F$1:F726)-1)/COUNT(F:F)*360</f>
        <v>260.70210631895685</v>
      </c>
      <c r="H726">
        <f t="shared" si="132"/>
        <v>-3.066171083286857</v>
      </c>
      <c r="I726">
        <f t="shared" si="133"/>
        <v>-8.491640774808511</v>
      </c>
      <c r="J726" t="e">
        <f t="shared" si="134"/>
        <v>#N/A</v>
      </c>
      <c r="K726" t="e">
        <f t="shared" si="135"/>
        <v>#N/A</v>
      </c>
      <c r="M726">
        <f t="shared" si="136"/>
        <v>-10.409561663071415</v>
      </c>
      <c r="N726">
        <f t="shared" si="137"/>
        <v>-8.887062172439373</v>
      </c>
      <c r="O726" t="e">
        <f t="shared" si="138"/>
        <v>#N/A</v>
      </c>
      <c r="P726" t="e">
        <f t="shared" si="139"/>
        <v>#N/A</v>
      </c>
      <c r="Q726">
        <f t="shared" si="140"/>
        <v>18.901202437879924</v>
      </c>
      <c r="R726">
        <f t="shared" si="141"/>
        <v>5.820891089152516</v>
      </c>
      <c r="S726" t="e">
        <f t="shared" si="142"/>
        <v>#N/A</v>
      </c>
      <c r="T726" t="e">
        <f t="shared" si="143"/>
        <v>#N/A</v>
      </c>
    </row>
    <row r="727" spans="6:20" ht="12.75">
      <c r="F727">
        <v>724</v>
      </c>
      <c r="G727">
        <f>(COUNT(F$1:F727)-1)/COUNT(F:F)*360</f>
        <v>261.06318956870615</v>
      </c>
      <c r="H727">
        <f t="shared" si="132"/>
        <v>-2.9598444819834118</v>
      </c>
      <c r="I727">
        <f t="shared" si="133"/>
        <v>-8.45661219969735</v>
      </c>
      <c r="J727" t="e">
        <f t="shared" si="134"/>
        <v>#N/A</v>
      </c>
      <c r="K727" t="e">
        <f t="shared" si="135"/>
        <v>#N/A</v>
      </c>
      <c r="M727">
        <f t="shared" si="136"/>
        <v>-10.334994412800153</v>
      </c>
      <c r="N727">
        <f t="shared" si="137"/>
        <v>-8.803563235883013</v>
      </c>
      <c r="O727" t="e">
        <f t="shared" si="138"/>
        <v>#N/A</v>
      </c>
      <c r="P727" t="e">
        <f t="shared" si="139"/>
        <v>#N/A</v>
      </c>
      <c r="Q727">
        <f t="shared" si="140"/>
        <v>18.791606612497503</v>
      </c>
      <c r="R727">
        <f t="shared" si="141"/>
        <v>5.843718753899602</v>
      </c>
      <c r="S727" t="e">
        <f t="shared" si="142"/>
        <v>#N/A</v>
      </c>
      <c r="T727" t="e">
        <f t="shared" si="143"/>
        <v>#N/A</v>
      </c>
    </row>
    <row r="728" spans="6:20" ht="12.75">
      <c r="F728">
        <v>725</v>
      </c>
      <c r="G728">
        <f>(COUNT(F$1:F728)-1)/COUNT(F:F)*360</f>
        <v>261.42427281845534</v>
      </c>
      <c r="H728">
        <f t="shared" si="132"/>
        <v>-2.8520598781512287</v>
      </c>
      <c r="I728">
        <f t="shared" si="133"/>
        <v>-8.422603074008359</v>
      </c>
      <c r="J728" t="e">
        <f t="shared" si="134"/>
        <v>#N/A</v>
      </c>
      <c r="K728" t="e">
        <f t="shared" si="135"/>
        <v>#N/A</v>
      </c>
      <c r="M728">
        <f t="shared" si="136"/>
        <v>-10.258654770589136</v>
      </c>
      <c r="N728">
        <f t="shared" si="137"/>
        <v>-8.720218167159757</v>
      </c>
      <c r="O728" t="e">
        <f t="shared" si="138"/>
        <v>#N/A</v>
      </c>
      <c r="P728" t="e">
        <f t="shared" si="139"/>
        <v>#N/A</v>
      </c>
      <c r="Q728">
        <f t="shared" si="140"/>
        <v>18.681257844597493</v>
      </c>
      <c r="R728">
        <f t="shared" si="141"/>
        <v>5.868158289008529</v>
      </c>
      <c r="S728" t="e">
        <f t="shared" si="142"/>
        <v>#N/A</v>
      </c>
      <c r="T728" t="e">
        <f t="shared" si="143"/>
        <v>#N/A</v>
      </c>
    </row>
    <row r="729" spans="6:20" ht="12.75">
      <c r="F729">
        <v>726</v>
      </c>
      <c r="G729">
        <f>(COUNT(F$1:F729)-1)/COUNT(F:F)*360</f>
        <v>261.78535606820463</v>
      </c>
      <c r="H729">
        <f t="shared" si="132"/>
        <v>-2.74286491750724</v>
      </c>
      <c r="I729">
        <f t="shared" si="133"/>
        <v>-8.38965630682164</v>
      </c>
      <c r="J729" t="e">
        <f t="shared" si="134"/>
        <v>#N/A</v>
      </c>
      <c r="K729" t="e">
        <f t="shared" si="135"/>
        <v>#N/A</v>
      </c>
      <c r="M729">
        <f t="shared" si="136"/>
        <v>-10.180562544299558</v>
      </c>
      <c r="N729">
        <f t="shared" si="137"/>
        <v>-8.637087949481494</v>
      </c>
      <c r="O729" t="e">
        <f t="shared" si="138"/>
        <v>#N/A</v>
      </c>
      <c r="P729" t="e">
        <f t="shared" si="139"/>
        <v>#N/A</v>
      </c>
      <c r="Q729">
        <f t="shared" si="140"/>
        <v>18.570218851121197</v>
      </c>
      <c r="R729">
        <f t="shared" si="141"/>
        <v>5.894223031974255</v>
      </c>
      <c r="S729" t="e">
        <f t="shared" si="142"/>
        <v>#N/A</v>
      </c>
      <c r="T729" t="e">
        <f t="shared" si="143"/>
        <v>#N/A</v>
      </c>
    </row>
    <row r="730" spans="6:20" ht="12.75">
      <c r="F730">
        <v>727</v>
      </c>
      <c r="G730">
        <f>(COUNT(F$1:F730)-1)/COUNT(F:F)*360</f>
        <v>262.1464393179539</v>
      </c>
      <c r="H730">
        <f t="shared" si="132"/>
        <v>-2.6323085895621032</v>
      </c>
      <c r="I730">
        <f t="shared" si="133"/>
        <v>-8.357813378171992</v>
      </c>
      <c r="J730" t="e">
        <f t="shared" si="134"/>
        <v>#N/A</v>
      </c>
      <c r="K730" t="e">
        <f t="shared" si="135"/>
        <v>#N/A</v>
      </c>
      <c r="M730">
        <f t="shared" si="136"/>
        <v>-10.100739420074772</v>
      </c>
      <c r="N730">
        <f t="shared" si="137"/>
        <v>-8.554233000367434</v>
      </c>
      <c r="O730" t="e">
        <f t="shared" si="138"/>
        <v>#N/A</v>
      </c>
      <c r="P730" t="e">
        <f t="shared" si="139"/>
        <v>#N/A</v>
      </c>
      <c r="Q730">
        <f t="shared" si="140"/>
        <v>18.458552798246764</v>
      </c>
      <c r="R730">
        <f t="shared" si="141"/>
        <v>5.921924410805332</v>
      </c>
      <c r="S730" t="e">
        <f t="shared" si="142"/>
        <v>#N/A</v>
      </c>
      <c r="T730" t="e">
        <f t="shared" si="143"/>
        <v>#N/A</v>
      </c>
    </row>
    <row r="731" spans="6:20" ht="12.75">
      <c r="F731">
        <v>728</v>
      </c>
      <c r="G731">
        <f>(COUNT(F$1:F731)-1)/COUNT(F:F)*360</f>
        <v>262.5075225677031</v>
      </c>
      <c r="H731">
        <f t="shared" si="132"/>
        <v>-2.520441181341904</v>
      </c>
      <c r="I731">
        <f t="shared" si="133"/>
        <v>-8.327114297518072</v>
      </c>
      <c r="J731" t="e">
        <f t="shared" si="134"/>
        <v>#N/A</v>
      </c>
      <c r="K731" t="e">
        <f t="shared" si="135"/>
        <v>#N/A</v>
      </c>
      <c r="M731">
        <f t="shared" si="136"/>
        <v>-10.019208943027515</v>
      </c>
      <c r="N731">
        <f t="shared" si="137"/>
        <v>-8.471713112538213</v>
      </c>
      <c r="O731" t="e">
        <f t="shared" si="138"/>
        <v>#N/A</v>
      </c>
      <c r="P731" t="e">
        <f t="shared" si="139"/>
        <v>#N/A</v>
      </c>
      <c r="Q731">
        <f t="shared" si="140"/>
        <v>18.346323240545587</v>
      </c>
      <c r="R731">
        <f t="shared" si="141"/>
        <v>5.95127193119631</v>
      </c>
      <c r="S731" t="e">
        <f t="shared" si="142"/>
        <v>#N/A</v>
      </c>
      <c r="T731" t="e">
        <f t="shared" si="143"/>
        <v>#N/A</v>
      </c>
    </row>
    <row r="732" spans="6:20" ht="12.75">
      <c r="F732">
        <v>729</v>
      </c>
      <c r="G732">
        <f>(COUNT(F$1:F732)-1)/COUNT(F:F)*360</f>
        <v>262.86860581745236</v>
      </c>
      <c r="H732">
        <f t="shared" si="132"/>
        <v>-2.4073142298240957</v>
      </c>
      <c r="I732">
        <f t="shared" si="133"/>
        <v>-8.297597563686526</v>
      </c>
      <c r="J732" t="e">
        <f t="shared" si="134"/>
        <v>#N/A</v>
      </c>
      <c r="K732" t="e">
        <f t="shared" si="135"/>
        <v>#N/A</v>
      </c>
      <c r="M732">
        <f t="shared" si="136"/>
        <v>-9.935996496076175</v>
      </c>
      <c r="N732">
        <f t="shared" si="137"/>
        <v>-8.389587395444448</v>
      </c>
      <c r="O732" t="e">
        <f t="shared" si="138"/>
        <v>#N/A</v>
      </c>
      <c r="P732" t="e">
        <f t="shared" si="139"/>
        <v>#N/A</v>
      </c>
      <c r="Q732">
        <f t="shared" si="140"/>
        <v>18.2335940597627</v>
      </c>
      <c r="R732">
        <f t="shared" si="141"/>
        <v>5.982273165620351</v>
      </c>
      <c r="S732" t="e">
        <f t="shared" si="142"/>
        <v>#N/A</v>
      </c>
      <c r="T732" t="e">
        <f t="shared" si="143"/>
        <v>#N/A</v>
      </c>
    </row>
    <row r="733" spans="6:20" ht="12.75">
      <c r="F733">
        <v>730</v>
      </c>
      <c r="G733">
        <f>(COUNT(F$1:F733)-1)/COUNT(F:F)*360</f>
        <v>263.2296890672016</v>
      </c>
      <c r="H733">
        <f t="shared" si="132"/>
        <v>-2.292980473134425</v>
      </c>
      <c r="I733">
        <f t="shared" si="133"/>
        <v>-8.269300126330776</v>
      </c>
      <c r="J733" t="e">
        <f t="shared" si="134"/>
        <v>#N/A</v>
      </c>
      <c r="K733" t="e">
        <f t="shared" si="135"/>
        <v>#N/A</v>
      </c>
      <c r="M733">
        <f t="shared" si="136"/>
        <v>-9.851129276950687</v>
      </c>
      <c r="N733">
        <f t="shared" si="137"/>
        <v>-8.307914217487534</v>
      </c>
      <c r="O733" t="e">
        <f t="shared" si="138"/>
        <v>#N/A</v>
      </c>
      <c r="P733" t="e">
        <f t="shared" si="139"/>
        <v>#N/A</v>
      </c>
      <c r="Q733">
        <f t="shared" si="140"/>
        <v>18.120429403281463</v>
      </c>
      <c r="R733">
        <f t="shared" si="141"/>
        <v>6.014933744353109</v>
      </c>
      <c r="S733" t="e">
        <f t="shared" si="142"/>
        <v>#N/A</v>
      </c>
      <c r="T733" t="e">
        <f t="shared" si="143"/>
        <v>#N/A</v>
      </c>
    </row>
    <row r="734" spans="6:20" ht="12.75">
      <c r="F734">
        <v>731</v>
      </c>
      <c r="G734">
        <f>(COUNT(F$1:F734)-1)/COUNT(F:F)*360</f>
        <v>263.59077231695085</v>
      </c>
      <c r="H734">
        <f t="shared" si="132"/>
        <v>-2.1774938005532958</v>
      </c>
      <c r="I734">
        <f t="shared" si="133"/>
        <v>-8.24225734894283</v>
      </c>
      <c r="J734" t="e">
        <f t="shared" si="134"/>
        <v>#N/A</v>
      </c>
      <c r="K734" t="e">
        <f t="shared" si="135"/>
        <v>#N/A</v>
      </c>
      <c r="M734">
        <f t="shared" si="136"/>
        <v>-9.764636273390867</v>
      </c>
      <c r="N734">
        <f t="shared" si="137"/>
        <v>-8.22675114899012</v>
      </c>
      <c r="O734" t="e">
        <f t="shared" si="138"/>
        <v>#N/A</v>
      </c>
      <c r="P734" t="e">
        <f t="shared" si="139"/>
        <v>#N/A</v>
      </c>
      <c r="Q734">
        <f t="shared" si="140"/>
        <v>18.006893622333696</v>
      </c>
      <c r="R734">
        <f t="shared" si="141"/>
        <v>6.049257348436825</v>
      </c>
      <c r="S734" t="e">
        <f t="shared" si="142"/>
        <v>#N/A</v>
      </c>
      <c r="T734" t="e">
        <f t="shared" si="143"/>
        <v>#N/A</v>
      </c>
    </row>
    <row r="735" spans="6:20" ht="12.75">
      <c r="F735">
        <v>732</v>
      </c>
      <c r="G735">
        <f>(COUNT(F$1:F735)-1)/COUNT(F:F)*360</f>
        <v>263.9518555667001</v>
      </c>
      <c r="H735">
        <f t="shared" si="132"/>
        <v>-2.060909201381109</v>
      </c>
      <c r="I735">
        <f t="shared" si="133"/>
        <v>-8.216502973454753</v>
      </c>
      <c r="J735" t="e">
        <f t="shared" si="134"/>
        <v>#N/A</v>
      </c>
      <c r="K735" t="e">
        <f t="shared" si="135"/>
        <v>#N/A</v>
      </c>
      <c r="M735">
        <f t="shared" si="136"/>
        <v>-9.676548236561764</v>
      </c>
      <c r="N735">
        <f t="shared" si="137"/>
        <v>-8.146154905972748</v>
      </c>
      <c r="O735" t="e">
        <f t="shared" si="138"/>
        <v>#N/A</v>
      </c>
      <c r="P735" t="e">
        <f t="shared" si="139"/>
        <v>#N/A</v>
      </c>
      <c r="Q735">
        <f t="shared" si="140"/>
        <v>17.893051210016516</v>
      </c>
      <c r="R735">
        <f t="shared" si="141"/>
        <v>6.085245704591641</v>
      </c>
      <c r="S735" t="e">
        <f t="shared" si="142"/>
        <v>#N/A</v>
      </c>
      <c r="T735" t="e">
        <f t="shared" si="143"/>
        <v>#N/A</v>
      </c>
    </row>
    <row r="736" spans="6:20" ht="12.75">
      <c r="F736">
        <v>733</v>
      </c>
      <c r="G736">
        <f>(COUNT(F$1:F736)-1)/COUNT(F:F)*360</f>
        <v>264.3129388164494</v>
      </c>
      <c r="H736">
        <f t="shared" si="132"/>
        <v>-1.9432827127132004</v>
      </c>
      <c r="I736">
        <f t="shared" si="133"/>
        <v>-8.192069086465002</v>
      </c>
      <c r="J736" t="e">
        <f t="shared" si="134"/>
        <v>#N/A</v>
      </c>
      <c r="K736" t="e">
        <f t="shared" si="135"/>
        <v>#N/A</v>
      </c>
      <c r="M736">
        <f t="shared" si="136"/>
        <v>-9.586897652712269</v>
      </c>
      <c r="N736">
        <f t="shared" si="137"/>
        <v>-8.066181294792472</v>
      </c>
      <c r="O736" t="e">
        <f t="shared" si="138"/>
        <v>#N/A</v>
      </c>
      <c r="P736" t="e">
        <f t="shared" si="139"/>
        <v>#N/A</v>
      </c>
      <c r="Q736">
        <f t="shared" si="140"/>
        <v>17.77896673917727</v>
      </c>
      <c r="R736">
        <f t="shared" si="141"/>
        <v>6.122898582079271</v>
      </c>
      <c r="S736" t="e">
        <f t="shared" si="142"/>
        <v>#N/A</v>
      </c>
      <c r="T736" t="e">
        <f t="shared" si="143"/>
        <v>#N/A</v>
      </c>
    </row>
    <row r="737" spans="6:20" ht="12.75">
      <c r="F737">
        <v>734</v>
      </c>
      <c r="G737">
        <f>(COUNT(F$1:F737)-1)/COUNT(F:F)*360</f>
        <v>264.6740220661986</v>
      </c>
      <c r="H737">
        <f t="shared" si="132"/>
        <v>-1.8246713661763527</v>
      </c>
      <c r="I737">
        <f t="shared" si="133"/>
        <v>-8.168986087123166</v>
      </c>
      <c r="J737" t="e">
        <f t="shared" si="134"/>
        <v>#N/A</v>
      </c>
      <c r="K737" t="e">
        <f t="shared" si="135"/>
        <v>#N/A</v>
      </c>
      <c r="M737">
        <f t="shared" si="136"/>
        <v>-9.495718713105198</v>
      </c>
      <c r="N737">
        <f t="shared" si="137"/>
        <v>-7.986885157698477</v>
      </c>
      <c r="O737" t="e">
        <f t="shared" si="138"/>
        <v>#N/A</v>
      </c>
      <c r="P737" t="e">
        <f t="shared" si="139"/>
        <v>#N/A</v>
      </c>
      <c r="Q737">
        <f t="shared" si="140"/>
        <v>17.66470480022836</v>
      </c>
      <c r="R737">
        <f t="shared" si="141"/>
        <v>6.162213791522126</v>
      </c>
      <c r="S737" t="e">
        <f t="shared" si="142"/>
        <v>#N/A</v>
      </c>
      <c r="T737" t="e">
        <f t="shared" si="143"/>
        <v>#N/A</v>
      </c>
    </row>
    <row r="738" spans="6:20" ht="12.75">
      <c r="F738">
        <v>735</v>
      </c>
      <c r="G738">
        <f>(COUNT(F$1:F738)-1)/COUNT(F:F)*360</f>
        <v>265.0351053159479</v>
      </c>
      <c r="H738">
        <f t="shared" si="132"/>
        <v>-1.7051331336790563</v>
      </c>
      <c r="I738">
        <f t="shared" si="133"/>
        <v>-8.147282656704947</v>
      </c>
      <c r="J738" t="e">
        <f t="shared" si="134"/>
        <v>#N/A</v>
      </c>
      <c r="K738" t="e">
        <f t="shared" si="135"/>
        <v>#N/A</v>
      </c>
      <c r="M738">
        <f t="shared" si="136"/>
        <v>-9.403047282248156</v>
      </c>
      <c r="N738">
        <f t="shared" si="137"/>
        <v>-7.908320319358384</v>
      </c>
      <c r="O738" t="e">
        <f t="shared" si="138"/>
        <v>#N/A</v>
      </c>
      <c r="P738" t="e">
        <f t="shared" si="139"/>
        <v>#N/A</v>
      </c>
      <c r="Q738">
        <f t="shared" si="140"/>
        <v>17.5503299389531</v>
      </c>
      <c r="R738">
        <f t="shared" si="141"/>
        <v>6.203187185679329</v>
      </c>
      <c r="S738" t="e">
        <f t="shared" si="142"/>
        <v>#N/A</v>
      </c>
      <c r="T738" t="e">
        <f t="shared" si="143"/>
        <v>#N/A</v>
      </c>
    </row>
    <row r="739" spans="6:20" ht="12.75">
      <c r="F739">
        <v>736</v>
      </c>
      <c r="G739">
        <f>(COUNT(F$1:F739)-1)/COUNT(F:F)*360</f>
        <v>265.3961885656971</v>
      </c>
      <c r="H739">
        <f t="shared" si="132"/>
        <v>-1.584726872230386</v>
      </c>
      <c r="I739">
        <f t="shared" si="133"/>
        <v>-8.126985729907794</v>
      </c>
      <c r="J739" t="e">
        <f t="shared" si="134"/>
        <v>#N/A</v>
      </c>
      <c r="K739" t="e">
        <f t="shared" si="135"/>
        <v>#N/A</v>
      </c>
      <c r="M739">
        <f t="shared" si="136"/>
        <v>-9.308920864457475</v>
      </c>
      <c r="N739">
        <f t="shared" si="137"/>
        <v>-7.830539534408961</v>
      </c>
      <c r="O739" t="e">
        <f t="shared" si="138"/>
        <v>#N/A</v>
      </c>
      <c r="P739" t="e">
        <f t="shared" si="139"/>
        <v>#N/A</v>
      </c>
      <c r="Q739">
        <f t="shared" si="140"/>
        <v>17.435906594365267</v>
      </c>
      <c r="R739">
        <f t="shared" si="141"/>
        <v>6.245812662178576</v>
      </c>
      <c r="S739" t="e">
        <f t="shared" si="142"/>
        <v>#N/A</v>
      </c>
      <c r="T739" t="e">
        <f t="shared" si="143"/>
        <v>#N/A</v>
      </c>
    </row>
    <row r="740" spans="6:20" ht="12.75">
      <c r="F740">
        <v>737</v>
      </c>
      <c r="G740">
        <f>(COUNT(F$1:F740)-1)/COUNT(F:F)*360</f>
        <v>265.75727181544636</v>
      </c>
      <c r="H740">
        <f t="shared" si="132"/>
        <v>-1.4635122678809047</v>
      </c>
      <c r="I740">
        <f t="shared" si="133"/>
        <v>-8.108120467895397</v>
      </c>
      <c r="J740" t="e">
        <f t="shared" si="134"/>
        <v>#N/A</v>
      </c>
      <c r="K740" t="e">
        <f t="shared" si="135"/>
        <v>#N/A</v>
      </c>
      <c r="M740">
        <f t="shared" si="136"/>
        <v>-9.213378568787343</v>
      </c>
      <c r="N740">
        <f t="shared" si="137"/>
        <v>-7.753594436082436</v>
      </c>
      <c r="O740" t="e">
        <f t="shared" si="138"/>
        <v>#N/A</v>
      </c>
      <c r="P740" t="e">
        <f t="shared" si="139"/>
        <v>#N/A</v>
      </c>
      <c r="Q740">
        <f t="shared" si="140"/>
        <v>17.321499036682738</v>
      </c>
      <c r="R740">
        <f t="shared" si="141"/>
        <v>6.290082168201531</v>
      </c>
      <c r="S740" t="e">
        <f t="shared" si="142"/>
        <v>#N/A</v>
      </c>
      <c r="T740" t="e">
        <f t="shared" si="143"/>
        <v>#N/A</v>
      </c>
    </row>
    <row r="741" spans="6:20" ht="12.75">
      <c r="F741">
        <v>738</v>
      </c>
      <c r="G741">
        <f>(COUNT(F$1:F741)-1)/COUNT(F:F)*360</f>
        <v>266.1183550651956</v>
      </c>
      <c r="H741">
        <f t="shared" si="132"/>
        <v>-1.341549778842137</v>
      </c>
      <c r="I741">
        <f t="shared" si="133"/>
        <v>-8.090710233118047</v>
      </c>
      <c r="J741" t="e">
        <f t="shared" si="134"/>
        <v>#N/A</v>
      </c>
      <c r="K741" t="e">
        <f t="shared" si="135"/>
        <v>#N/A</v>
      </c>
      <c r="M741">
        <f t="shared" si="136"/>
        <v>-9.116461072359662</v>
      </c>
      <c r="N741">
        <f t="shared" si="137"/>
        <v>-7.677535485960015</v>
      </c>
      <c r="O741" t="e">
        <f t="shared" si="138"/>
        <v>#N/A</v>
      </c>
      <c r="P741" t="e">
        <f t="shared" si="139"/>
        <v>#N/A</v>
      </c>
      <c r="Q741">
        <f t="shared" si="140"/>
        <v>17.207171305477708</v>
      </c>
      <c r="R741">
        <f t="shared" si="141"/>
        <v>6.335985707117879</v>
      </c>
      <c r="S741" t="e">
        <f t="shared" si="142"/>
        <v>#N/A</v>
      </c>
      <c r="T741" t="e">
        <f t="shared" si="143"/>
        <v>#N/A</v>
      </c>
    </row>
    <row r="742" spans="6:20" ht="12.75">
      <c r="F742">
        <v>739</v>
      </c>
      <c r="G742">
        <f>(COUNT(F$1:F742)-1)/COUNT(F:F)*360</f>
        <v>266.47943831494484</v>
      </c>
      <c r="H742">
        <f t="shared" si="132"/>
        <v>-1.2189005778404627</v>
      </c>
      <c r="I742">
        <f t="shared" si="133"/>
        <v>-8.074776565933805</v>
      </c>
      <c r="J742" t="e">
        <f t="shared" si="134"/>
        <v>#N/A</v>
      </c>
      <c r="K742" t="e">
        <f t="shared" si="135"/>
        <v>#N/A</v>
      </c>
      <c r="M742">
        <f t="shared" si="136"/>
        <v>-9.018210582130472</v>
      </c>
      <c r="N742">
        <f t="shared" si="137"/>
        <v>-7.602411924902178</v>
      </c>
      <c r="O742" t="e">
        <f t="shared" si="138"/>
        <v>#N/A</v>
      </c>
      <c r="P742" t="e">
        <f t="shared" si="139"/>
        <v>#N/A</v>
      </c>
      <c r="Q742">
        <f t="shared" si="140"/>
        <v>17.092987148064275</v>
      </c>
      <c r="R742">
        <f t="shared" si="141"/>
        <v>6.383511347061715</v>
      </c>
      <c r="S742" t="e">
        <f t="shared" si="142"/>
        <v>#N/A</v>
      </c>
      <c r="T742" t="e">
        <f t="shared" si="143"/>
        <v>#N/A</v>
      </c>
    </row>
    <row r="743" spans="6:20" ht="12.75">
      <c r="F743">
        <v>740</v>
      </c>
      <c r="G743">
        <f>(COUNT(F$1:F743)-1)/COUNT(F:F)*360</f>
        <v>266.8405215646941</v>
      </c>
      <c r="H743">
        <f t="shared" si="132"/>
        <v>-1.0956264937628488</v>
      </c>
      <c r="I743">
        <f t="shared" si="133"/>
        <v>-8.060339163053635</v>
      </c>
      <c r="J743" t="e">
        <f t="shared" si="134"/>
        <v>#N/A</v>
      </c>
      <c r="K743" t="e">
        <f t="shared" si="135"/>
        <v>#N/A</v>
      </c>
      <c r="M743">
        <f t="shared" si="136"/>
        <v>-8.918670795131083</v>
      </c>
      <c r="N743">
        <f t="shared" si="137"/>
        <v>-7.5282717252044735</v>
      </c>
      <c r="O743" t="e">
        <f t="shared" si="138"/>
        <v>#N/A</v>
      </c>
      <c r="P743" t="e">
        <f t="shared" si="139"/>
        <v>#N/A</v>
      </c>
      <c r="Q743">
        <f t="shared" si="140"/>
        <v>16.97900995818472</v>
      </c>
      <c r="R743">
        <f t="shared" si="141"/>
        <v>6.432645231441625</v>
      </c>
      <c r="S743" t="e">
        <f t="shared" si="142"/>
        <v>#N/A</v>
      </c>
      <c r="T743" t="e">
        <f t="shared" si="143"/>
        <v>#N/A</v>
      </c>
    </row>
    <row r="744" spans="6:20" ht="12.75">
      <c r="F744">
        <v>741</v>
      </c>
      <c r="G744">
        <f>(COUNT(F$1:F744)-1)/COUNT(F:F)*360</f>
        <v>267.20160481444333</v>
      </c>
      <c r="H744">
        <f t="shared" si="132"/>
        <v>-0.9717899526520193</v>
      </c>
      <c r="I744">
        <f t="shared" si="133"/>
        <v>-8.047415857832018</v>
      </c>
      <c r="J744" t="e">
        <f t="shared" si="134"/>
        <v>#N/A</v>
      </c>
      <c r="K744" t="e">
        <f t="shared" si="135"/>
        <v>#N/A</v>
      </c>
      <c r="M744">
        <f t="shared" si="136"/>
        <v>-8.817886857223117</v>
      </c>
      <c r="N744">
        <f t="shared" si="137"/>
        <v>-7.455161544026278</v>
      </c>
      <c r="O744" t="e">
        <f t="shared" si="138"/>
        <v>#N/A</v>
      </c>
      <c r="P744" t="e">
        <f t="shared" si="139"/>
        <v>#N/A</v>
      </c>
      <c r="Q744">
        <f t="shared" si="140"/>
        <v>16.865302715055133</v>
      </c>
      <c r="R744">
        <f t="shared" si="141"/>
        <v>6.483371591374259</v>
      </c>
      <c r="S744" t="e">
        <f t="shared" si="142"/>
        <v>#N/A</v>
      </c>
      <c r="T744" t="e">
        <f t="shared" si="143"/>
        <v>#N/A</v>
      </c>
    </row>
    <row r="745" spans="6:20" ht="12.75">
      <c r="F745">
        <v>742</v>
      </c>
      <c r="G745">
        <f>(COUNT(F$1:F745)-1)/COUNT(F:F)*360</f>
        <v>267.56268806419257</v>
      </c>
      <c r="H745">
        <f t="shared" si="132"/>
        <v>-0.8474539181098023</v>
      </c>
      <c r="I745">
        <f t="shared" si="133"/>
        <v>-8.036022602422513</v>
      </c>
      <c r="J745" t="e">
        <f t="shared" si="134"/>
        <v>#N/A</v>
      </c>
      <c r="K745" t="e">
        <f t="shared" si="135"/>
        <v>#N/A</v>
      </c>
      <c r="M745">
        <f t="shared" si="136"/>
        <v>-8.71590532040849</v>
      </c>
      <c r="N745">
        <f t="shared" si="137"/>
        <v>-7.3831266781387335</v>
      </c>
      <c r="O745" t="e">
        <f t="shared" si="138"/>
        <v>#N/A</v>
      </c>
      <c r="P745" t="e">
        <f t="shared" si="139"/>
        <v>#N/A</v>
      </c>
      <c r="Q745">
        <f t="shared" si="140"/>
        <v>16.751927922831</v>
      </c>
      <c r="R745">
        <f t="shared" si="141"/>
        <v>6.535672760028932</v>
      </c>
      <c r="S745" t="e">
        <f t="shared" si="142"/>
        <v>#N/A</v>
      </c>
      <c r="T745" t="e">
        <f t="shared" si="143"/>
        <v>#N/A</v>
      </c>
    </row>
    <row r="746" spans="6:20" ht="12.75">
      <c r="F746">
        <v>743</v>
      </c>
      <c r="G746">
        <f>(COUNT(F$1:F746)-1)/COUNT(F:F)*360</f>
        <v>267.9237713139418</v>
      </c>
      <c r="H746">
        <f t="shared" si="132"/>
        <v>-0.7226818311674907</v>
      </c>
      <c r="I746">
        <f t="shared" si="133"/>
        <v>-8.02617345181606</v>
      </c>
      <c r="J746" t="e">
        <f t="shared" si="134"/>
        <v>#N/A</v>
      </c>
      <c r="K746" t="e">
        <f t="shared" si="135"/>
        <v>#N/A</v>
      </c>
      <c r="M746">
        <f t="shared" si="136"/>
        <v>-8.612774098736475</v>
      </c>
      <c r="N746">
        <f t="shared" si="137"/>
        <v>-7.312211020036691</v>
      </c>
      <c r="O746" t="e">
        <f t="shared" si="138"/>
        <v>#N/A</v>
      </c>
      <c r="P746" t="e">
        <f t="shared" si="139"/>
        <v>#N/A</v>
      </c>
      <c r="Q746">
        <f t="shared" si="140"/>
        <v>16.638947550552533</v>
      </c>
      <c r="R746">
        <f t="shared" si="141"/>
        <v>6.589529188869201</v>
      </c>
      <c r="S746" t="e">
        <f t="shared" si="142"/>
        <v>#N/A</v>
      </c>
      <c r="T746" t="e">
        <f t="shared" si="143"/>
        <v>#N/A</v>
      </c>
    </row>
    <row r="747" spans="6:20" ht="12.75">
      <c r="F747">
        <v>744</v>
      </c>
      <c r="G747">
        <f>(COUNT(F$1:F747)-1)/COUNT(F:F)*360</f>
        <v>268.28485456369106</v>
      </c>
      <c r="H747">
        <f t="shared" si="132"/>
        <v>-0.5975375496830044</v>
      </c>
      <c r="I747">
        <f t="shared" si="133"/>
        <v>-8.017880549777843</v>
      </c>
      <c r="J747" t="e">
        <f t="shared" si="134"/>
        <v>#N/A</v>
      </c>
      <c r="K747" t="e">
        <f t="shared" si="135"/>
        <v>#N/A</v>
      </c>
      <c r="M747">
        <f t="shared" si="136"/>
        <v>-8.508542422851669</v>
      </c>
      <c r="N747">
        <f t="shared" si="137"/>
        <v>-7.242457015458256</v>
      </c>
      <c r="O747" t="e">
        <f t="shared" si="138"/>
        <v>#N/A</v>
      </c>
      <c r="P747" t="e">
        <f t="shared" si="139"/>
        <v>#N/A</v>
      </c>
      <c r="Q747">
        <f t="shared" si="140"/>
        <v>16.526422972629508</v>
      </c>
      <c r="R747">
        <f t="shared" si="141"/>
        <v>6.644919465775252</v>
      </c>
      <c r="S747" t="e">
        <f t="shared" si="142"/>
        <v>#N/A</v>
      </c>
      <c r="T747" t="e">
        <f t="shared" si="143"/>
        <v>#N/A</v>
      </c>
    </row>
    <row r="748" spans="6:20" ht="12.75">
      <c r="F748">
        <v>745</v>
      </c>
      <c r="G748">
        <f>(COUNT(F$1:F748)-1)/COUNT(F:F)*360</f>
        <v>268.64593781344036</v>
      </c>
      <c r="H748">
        <f t="shared" si="132"/>
        <v>-0.4720852873248548</v>
      </c>
      <c r="I748">
        <f t="shared" si="133"/>
        <v>-8.011154116696714</v>
      </c>
      <c r="J748" t="e">
        <f t="shared" si="134"/>
        <v>#N/A</v>
      </c>
      <c r="K748" t="e">
        <f t="shared" si="135"/>
        <v>#N/A</v>
      </c>
      <c r="M748">
        <f t="shared" si="136"/>
        <v>-8.403260793227844</v>
      </c>
      <c r="N748">
        <f t="shared" si="137"/>
        <v>-7.173905622354067</v>
      </c>
      <c r="O748" t="e">
        <f t="shared" si="138"/>
        <v>#N/A</v>
      </c>
      <c r="P748" t="e">
        <f t="shared" si="139"/>
        <v>#N/A</v>
      </c>
      <c r="Q748">
        <f t="shared" si="140"/>
        <v>16.414414909924556</v>
      </c>
      <c r="R748">
        <f t="shared" si="141"/>
        <v>6.701820335029212</v>
      </c>
      <c r="S748" t="e">
        <f t="shared" si="142"/>
        <v>#N/A</v>
      </c>
      <c r="T748" t="e">
        <f t="shared" si="143"/>
        <v>#N/A</v>
      </c>
    </row>
    <row r="749" spans="6:20" ht="12.75">
      <c r="F749">
        <v>746</v>
      </c>
      <c r="G749">
        <f>(COUNT(F$1:F749)-1)/COUNT(F:F)*360</f>
        <v>269.00702106318954</v>
      </c>
      <c r="H749">
        <f t="shared" si="132"/>
        <v>-0.3463895522033775</v>
      </c>
      <c r="I749">
        <f t="shared" si="133"/>
        <v>-8.006002439359175</v>
      </c>
      <c r="J749" t="e">
        <f t="shared" si="134"/>
        <v>#N/A</v>
      </c>
      <c r="K749" t="e">
        <f t="shared" si="135"/>
        <v>#N/A</v>
      </c>
      <c r="M749">
        <f t="shared" si="136"/>
        <v>-8.296980932134055</v>
      </c>
      <c r="N749">
        <f t="shared" si="137"/>
        <v>-7.10659627134692</v>
      </c>
      <c r="O749" t="e">
        <f t="shared" si="138"/>
        <v>#N/A</v>
      </c>
      <c r="P749" t="e">
        <f t="shared" si="139"/>
        <v>#N/A</v>
      </c>
      <c r="Q749">
        <f t="shared" si="140"/>
        <v>16.302983371493227</v>
      </c>
      <c r="R749">
        <f t="shared" si="141"/>
        <v>6.760206719143543</v>
      </c>
      <c r="S749" t="e">
        <f t="shared" si="142"/>
        <v>#N/A</v>
      </c>
      <c r="T749" t="e">
        <f t="shared" si="143"/>
        <v>#N/A</v>
      </c>
    </row>
    <row r="750" spans="6:20" ht="12.75">
      <c r="F750">
        <v>747</v>
      </c>
      <c r="G750">
        <f>(COUNT(F$1:F750)-1)/COUNT(F:F)*360</f>
        <v>269.36810431293884</v>
      </c>
      <c r="H750">
        <f t="shared" si="132"/>
        <v>-0.22051508520996113</v>
      </c>
      <c r="I750">
        <f t="shared" si="133"/>
        <v>-8.002431862658167</v>
      </c>
      <c r="J750" t="e">
        <f t="shared" si="134"/>
        <v>#N/A</v>
      </c>
      <c r="K750" t="e">
        <f t="shared" si="135"/>
        <v>#N/A</v>
      </c>
      <c r="M750">
        <f t="shared" si="136"/>
        <v>-8.189755734380434</v>
      </c>
      <c r="N750">
        <f t="shared" si="137"/>
        <v>-7.040566827720977</v>
      </c>
      <c r="O750" t="e">
        <f t="shared" si="138"/>
        <v>#N/A</v>
      </c>
      <c r="P750" t="e">
        <f t="shared" si="139"/>
        <v>#N/A</v>
      </c>
      <c r="Q750">
        <f t="shared" si="140"/>
        <v>16.1921875970386</v>
      </c>
      <c r="R750">
        <f t="shared" si="141"/>
        <v>6.8200517425110165</v>
      </c>
      <c r="S750" t="e">
        <f t="shared" si="142"/>
        <v>#N/A</v>
      </c>
      <c r="T750" t="e">
        <f t="shared" si="143"/>
        <v>#N/A</v>
      </c>
    </row>
    <row r="751" spans="6:20" ht="12.75">
      <c r="F751">
        <v>748</v>
      </c>
      <c r="G751">
        <f>(COUNT(F$1:F751)-1)/COUNT(F:F)*360</f>
        <v>269.7291875626881</v>
      </c>
      <c r="H751">
        <f t="shared" si="132"/>
        <v>-0.09452679812586627</v>
      </c>
      <c r="I751">
        <f t="shared" si="133"/>
        <v>-8.000446783244822</v>
      </c>
      <c r="J751" t="e">
        <f t="shared" si="134"/>
        <v>#N/A</v>
      </c>
      <c r="K751" t="e">
        <f t="shared" si="135"/>
        <v>#N/A</v>
      </c>
      <c r="M751">
        <f t="shared" si="136"/>
        <v>-8.081639216892992</v>
      </c>
      <c r="N751">
        <f t="shared" si="137"/>
        <v>-6.9758535549784435</v>
      </c>
      <c r="O751" t="e">
        <f t="shared" si="138"/>
        <v>#N/A</v>
      </c>
      <c r="P751" t="e">
        <f t="shared" si="139"/>
        <v>#N/A</v>
      </c>
      <c r="Q751">
        <f t="shared" si="140"/>
        <v>16.082086000137814</v>
      </c>
      <c r="R751">
        <f t="shared" si="141"/>
        <v>6.8813267568525776</v>
      </c>
      <c r="S751" t="e">
        <f t="shared" si="142"/>
        <v>#N/A</v>
      </c>
      <c r="T751" t="e">
        <f t="shared" si="143"/>
        <v>#N/A</v>
      </c>
    </row>
    <row r="752" spans="6:20" ht="12.75">
      <c r="F752">
        <v>749</v>
      </c>
      <c r="G752">
        <f>(COUNT(F$1:F752)-1)/COUNT(F:F)*360</f>
        <v>270.0902708124373</v>
      </c>
      <c r="H752">
        <f t="shared" si="132"/>
        <v>0.031510288438794</v>
      </c>
      <c r="I752">
        <f t="shared" si="133"/>
        <v>-8.00004964512953</v>
      </c>
      <c r="J752" t="e">
        <f t="shared" si="134"/>
        <v>#N/A</v>
      </c>
      <c r="K752" t="e">
        <f t="shared" si="135"/>
        <v>#N/A</v>
      </c>
      <c r="M752">
        <f t="shared" si="136"/>
        <v>-7.972686467166665</v>
      </c>
      <c r="N752">
        <f t="shared" si="137"/>
        <v>-6.9124910799994606</v>
      </c>
      <c r="O752" t="e">
        <f t="shared" si="138"/>
        <v>#N/A</v>
      </c>
      <c r="P752" t="e">
        <f t="shared" si="139"/>
        <v>#N/A</v>
      </c>
      <c r="Q752">
        <f t="shared" si="140"/>
        <v>15.972736112296193</v>
      </c>
      <c r="R752">
        <f t="shared" si="141"/>
        <v>6.944001368438254</v>
      </c>
      <c r="S752" t="e">
        <f t="shared" si="142"/>
        <v>#N/A</v>
      </c>
      <c r="T752" t="e">
        <f t="shared" si="143"/>
        <v>#N/A</v>
      </c>
    </row>
    <row r="753" spans="6:20" ht="12.75">
      <c r="F753">
        <v>750</v>
      </c>
      <c r="G753">
        <f>(COUNT(F$1:F753)-1)/COUNT(F:F)*360</f>
        <v>270.45135406218657</v>
      </c>
      <c r="H753">
        <f t="shared" si="132"/>
        <v>0.157531107213636</v>
      </c>
      <c r="I753">
        <f t="shared" si="133"/>
        <v>-8.001240937236668</v>
      </c>
      <c r="J753" t="e">
        <f t="shared" si="134"/>
        <v>#N/A</v>
      </c>
      <c r="K753" t="e">
        <f t="shared" si="135"/>
        <v>#N/A</v>
      </c>
      <c r="M753">
        <f t="shared" si="136"/>
        <v>-7.8629535906483685</v>
      </c>
      <c r="N753">
        <f t="shared" si="137"/>
        <v>-6.850512359840148</v>
      </c>
      <c r="O753" t="e">
        <f t="shared" si="138"/>
        <v>#N/A</v>
      </c>
      <c r="P753" t="e">
        <f t="shared" si="139"/>
        <v>#N/A</v>
      </c>
      <c r="Q753">
        <f t="shared" si="140"/>
        <v>15.864194527885035</v>
      </c>
      <c r="R753">
        <f t="shared" si="141"/>
        <v>7.008043467053784</v>
      </c>
      <c r="S753" t="e">
        <f t="shared" si="142"/>
        <v>#N/A</v>
      </c>
      <c r="T753" t="e">
        <f t="shared" si="143"/>
        <v>#N/A</v>
      </c>
    </row>
    <row r="754" spans="6:20" ht="12.75">
      <c r="F754">
        <v>751</v>
      </c>
      <c r="G754">
        <f>(COUNT(F$1:F754)-1)/COUNT(F:F)*360</f>
        <v>270.8124373119358</v>
      </c>
      <c r="H754">
        <f t="shared" si="132"/>
        <v>0.283470606482948</v>
      </c>
      <c r="I754">
        <f t="shared" si="133"/>
        <v>-8.00401919291541</v>
      </c>
      <c r="J754" t="e">
        <f t="shared" si="134"/>
        <v>#N/A</v>
      </c>
      <c r="K754" t="e">
        <f t="shared" si="135"/>
        <v>#N/A</v>
      </c>
      <c r="M754">
        <f t="shared" si="136"/>
        <v>-7.752497657101881</v>
      </c>
      <c r="N754">
        <f t="shared" si="137"/>
        <v>-6.789948650201491</v>
      </c>
      <c r="O754" t="e">
        <f t="shared" si="138"/>
        <v>#N/A</v>
      </c>
      <c r="P754" t="e">
        <f t="shared" si="139"/>
        <v>#N/A</v>
      </c>
      <c r="Q754">
        <f t="shared" si="140"/>
        <v>15.756516850017288</v>
      </c>
      <c r="R754">
        <f t="shared" si="141"/>
        <v>7.073419256684439</v>
      </c>
      <c r="S754" t="e">
        <f t="shared" si="142"/>
        <v>#N/A</v>
      </c>
      <c r="T754" t="e">
        <f t="shared" si="143"/>
        <v>#N/A</v>
      </c>
    </row>
    <row r="755" spans="6:20" ht="12.75">
      <c r="F755">
        <v>752</v>
      </c>
      <c r="G755">
        <f>(COUNT(F$1:F755)-1)/COUNT(F:F)*360</f>
        <v>271.17352056168505</v>
      </c>
      <c r="H755">
        <f t="shared" si="132"/>
        <v>0.4092638122852965</v>
      </c>
      <c r="I755">
        <f t="shared" si="133"/>
        <v>-8.008380991407158</v>
      </c>
      <c r="J755" t="e">
        <f t="shared" si="134"/>
        <v>#N/A</v>
      </c>
      <c r="K755" t="e">
        <f t="shared" si="135"/>
        <v>#N/A</v>
      </c>
      <c r="M755">
        <f t="shared" si="136"/>
        <v>-7.641376646007689</v>
      </c>
      <c r="N755">
        <f t="shared" si="137"/>
        <v>-6.73082947560036</v>
      </c>
      <c r="O755" t="e">
        <f t="shared" si="138"/>
        <v>#N/A</v>
      </c>
      <c r="P755" t="e">
        <f t="shared" si="139"/>
        <v>#N/A</v>
      </c>
      <c r="Q755">
        <f t="shared" si="140"/>
        <v>15.649757637414845</v>
      </c>
      <c r="R755">
        <f t="shared" si="141"/>
        <v>7.140093287885656</v>
      </c>
      <c r="S755" t="e">
        <f t="shared" si="142"/>
        <v>#N/A</v>
      </c>
      <c r="T755" t="e">
        <f t="shared" si="143"/>
        <v>#N/A</v>
      </c>
    </row>
    <row r="756" spans="6:20" ht="12.75">
      <c r="F756">
        <v>753</v>
      </c>
      <c r="G756">
        <f>(COUNT(F$1:F756)-1)/COUNT(F:F)*360</f>
        <v>271.5346038114343</v>
      </c>
      <c r="H756">
        <f t="shared" si="132"/>
        <v>0.5348458905359097</v>
      </c>
      <c r="I756">
        <f t="shared" si="133"/>
        <v>-8.01432096126805</v>
      </c>
      <c r="J756" t="e">
        <f t="shared" si="134"/>
        <v>#N/A</v>
      </c>
      <c r="K756" t="e">
        <f t="shared" si="135"/>
        <v>#N/A</v>
      </c>
      <c r="M756">
        <f t="shared" si="136"/>
        <v>-7.529649391052168</v>
      </c>
      <c r="N756">
        <f t="shared" si="137"/>
        <v>-6.673182601272299</v>
      </c>
      <c r="O756" t="e">
        <f t="shared" si="138"/>
        <v>#N/A</v>
      </c>
      <c r="P756" t="e">
        <f t="shared" si="139"/>
        <v>#N/A</v>
      </c>
      <c r="Q756">
        <f t="shared" si="140"/>
        <v>15.543970352320216</v>
      </c>
      <c r="R756">
        <f t="shared" si="141"/>
        <v>7.208028491808208</v>
      </c>
      <c r="S756" t="e">
        <f t="shared" si="142"/>
        <v>#N/A</v>
      </c>
      <c r="T756" t="e">
        <f t="shared" si="143"/>
        <v>#N/A</v>
      </c>
    </row>
    <row r="757" spans="6:20" ht="12.75">
      <c r="F757">
        <v>754</v>
      </c>
      <c r="G757">
        <f>(COUNT(F$1:F757)-1)/COUNT(F:F)*360</f>
        <v>271.89568706118354</v>
      </c>
      <c r="H757">
        <f t="shared" si="132"/>
        <v>0.6601522090104509</v>
      </c>
      <c r="I757">
        <f t="shared" si="133"/>
        <v>-8.021831785743228</v>
      </c>
      <c r="J757" t="e">
        <f t="shared" si="134"/>
        <v>#N/A</v>
      </c>
      <c r="K757" t="e">
        <f t="shared" si="135"/>
        <v>#N/A</v>
      </c>
      <c r="M757">
        <f t="shared" si="136"/>
        <v>-7.4173755237609225</v>
      </c>
      <c r="N757">
        <f t="shared" si="137"/>
        <v>-6.617034006833899</v>
      </c>
      <c r="O757" t="e">
        <f t="shared" si="138"/>
        <v>#N/A</v>
      </c>
      <c r="P757" t="e">
        <f t="shared" si="139"/>
        <v>#N/A</v>
      </c>
      <c r="Q757">
        <f t="shared" si="140"/>
        <v>15.439207309504148</v>
      </c>
      <c r="R757">
        <f t="shared" si="141"/>
        <v>7.277186215844349</v>
      </c>
      <c r="S757" t="e">
        <f t="shared" si="142"/>
        <v>#N/A</v>
      </c>
      <c r="T757" t="e">
        <f t="shared" si="143"/>
        <v>#N/A</v>
      </c>
    </row>
    <row r="758" spans="6:20" ht="12.75">
      <c r="F758">
        <v>755</v>
      </c>
      <c r="G758">
        <f>(COUNT(F$1:F758)-1)/COUNT(F:F)*360</f>
        <v>272.2567703109328</v>
      </c>
      <c r="H758">
        <f t="shared" si="132"/>
        <v>0.7851183991287234</v>
      </c>
      <c r="I758">
        <f t="shared" si="133"/>
        <v>-8.030904210087465</v>
      </c>
      <c r="J758" t="e">
        <f t="shared" si="134"/>
        <v>#N/A</v>
      </c>
      <c r="K758" t="e">
        <f t="shared" si="135"/>
        <v>#N/A</v>
      </c>
      <c r="M758">
        <f t="shared" si="136"/>
        <v>-7.304615416332224</v>
      </c>
      <c r="N758">
        <f t="shared" si="137"/>
        <v>-6.562407861730784</v>
      </c>
      <c r="O758" t="e">
        <f t="shared" si="138"/>
        <v>#N/A</v>
      </c>
      <c r="P758" t="e">
        <f t="shared" si="139"/>
        <v>#N/A</v>
      </c>
      <c r="Q758">
        <f t="shared" si="140"/>
        <v>15.335519626419687</v>
      </c>
      <c r="R758">
        <f t="shared" si="141"/>
        <v>7.3475262608595076</v>
      </c>
      <c r="S758" t="e">
        <f t="shared" si="142"/>
        <v>#N/A</v>
      </c>
      <c r="T758" t="e">
        <f t="shared" si="143"/>
        <v>#N/A</v>
      </c>
    </row>
    <row r="759" spans="6:20" ht="12.75">
      <c r="F759">
        <v>756</v>
      </c>
      <c r="G759">
        <f>(COUNT(F$1:F759)-1)/COUNT(F:F)*360</f>
        <v>272.6178535606821</v>
      </c>
      <c r="H759">
        <f t="shared" si="132"/>
        <v>0.9096804174771114</v>
      </c>
      <c r="I759">
        <f t="shared" si="133"/>
        <v>-8.04152705082496</v>
      </c>
      <c r="J759" t="e">
        <f t="shared" si="134"/>
        <v>#N/A</v>
      </c>
      <c r="K759" t="e">
        <f t="shared" si="135"/>
        <v>#N/A</v>
      </c>
      <c r="M759">
        <f t="shared" si="136"/>
        <v>-7.191430123727108</v>
      </c>
      <c r="N759">
        <f t="shared" si="137"/>
        <v>-6.509326502495618</v>
      </c>
      <c r="O759" t="e">
        <f t="shared" si="138"/>
        <v>#N/A</v>
      </c>
      <c r="P759" t="e">
        <f t="shared" si="139"/>
        <v>#N/A</v>
      </c>
      <c r="Q759">
        <f t="shared" si="140"/>
        <v>15.232957174552068</v>
      </c>
      <c r="R759">
        <f t="shared" si="141"/>
        <v>7.419006919972729</v>
      </c>
      <c r="S759" t="e">
        <f t="shared" si="142"/>
        <v>#N/A</v>
      </c>
      <c r="T759" t="e">
        <f t="shared" si="143"/>
        <v>#N/A</v>
      </c>
    </row>
    <row r="760" spans="6:20" ht="12.75">
      <c r="F760">
        <v>757</v>
      </c>
      <c r="G760">
        <f>(COUNT(F$1:F760)-1)/COUNT(F:F)*360</f>
        <v>272.97893681043126</v>
      </c>
      <c r="H760">
        <f t="shared" si="132"/>
        <v>1.033774607008311</v>
      </c>
      <c r="I760">
        <f t="shared" si="133"/>
        <v>-8.053687206938978</v>
      </c>
      <c r="J760" t="e">
        <f t="shared" si="134"/>
        <v>#N/A</v>
      </c>
      <c r="K760" t="e">
        <f t="shared" si="135"/>
        <v>#N/A</v>
      </c>
      <c r="M760">
        <f t="shared" si="136"/>
        <v>-7.07788132507404</v>
      </c>
      <c r="N760">
        <f t="shared" si="137"/>
        <v>-6.457810411838741</v>
      </c>
      <c r="O760" t="e">
        <f t="shared" si="138"/>
        <v>#N/A</v>
      </c>
      <c r="P760" t="e">
        <f t="shared" si="139"/>
        <v>#N/A</v>
      </c>
      <c r="Q760">
        <f t="shared" si="140"/>
        <v>15.131568532013016</v>
      </c>
      <c r="R760">
        <f t="shared" si="141"/>
        <v>7.4915850188470525</v>
      </c>
      <c r="S760" t="e">
        <f t="shared" si="142"/>
        <v>#N/A</v>
      </c>
      <c r="T760" t="e">
        <f t="shared" si="143"/>
        <v>#N/A</v>
      </c>
    </row>
    <row r="761" spans="6:20" ht="12.75">
      <c r="F761">
        <v>758</v>
      </c>
      <c r="G761">
        <f>(COUNT(F$1:F761)-1)/COUNT(F:F)*360</f>
        <v>273.34002006018056</v>
      </c>
      <c r="H761">
        <f t="shared" si="132"/>
        <v>1.1573377578586708</v>
      </c>
      <c r="I761">
        <f t="shared" si="133"/>
        <v>-8.06736967298037</v>
      </c>
      <c r="J761" t="e">
        <f t="shared" si="134"/>
        <v>#N/A</v>
      </c>
      <c r="K761" t="e">
        <f t="shared" si="135"/>
        <v>#N/A</v>
      </c>
      <c r="M761">
        <f t="shared" si="136"/>
        <v>-6.964031264445284</v>
      </c>
      <c r="N761">
        <f t="shared" si="137"/>
        <v>-6.407878199591825</v>
      </c>
      <c r="O761" t="e">
        <f t="shared" si="138"/>
        <v>#N/A</v>
      </c>
      <c r="P761" t="e">
        <f t="shared" si="139"/>
        <v>#N/A</v>
      </c>
      <c r="Q761">
        <f t="shared" si="140"/>
        <v>15.031400937425651</v>
      </c>
      <c r="R761">
        <f t="shared" si="141"/>
        <v>7.565215957450495</v>
      </c>
      <c r="S761" t="e">
        <f t="shared" si="142"/>
        <v>#N/A</v>
      </c>
      <c r="T761" t="e">
        <f t="shared" si="143"/>
        <v>#N/A</v>
      </c>
    </row>
    <row r="762" spans="6:20" ht="12.75">
      <c r="F762">
        <v>759</v>
      </c>
      <c r="G762">
        <f>(COUNT(F$1:F762)-1)/COUNT(F:F)*360</f>
        <v>273.7011033099298</v>
      </c>
      <c r="H762">
        <f t="shared" si="132"/>
        <v>1.2803071677215776</v>
      </c>
      <c r="I762">
        <f t="shared" si="133"/>
        <v>-8.082557554081847</v>
      </c>
      <c r="J762" t="e">
        <f t="shared" si="134"/>
        <v>#N/A</v>
      </c>
      <c r="K762" t="e">
        <f t="shared" si="135"/>
        <v>#N/A</v>
      </c>
      <c r="M762">
        <f t="shared" si="136"/>
        <v>-6.8499426910648875</v>
      </c>
      <c r="N762">
        <f t="shared" si="137"/>
        <v>-6.3595465855239075</v>
      </c>
      <c r="O762" t="e">
        <f t="shared" si="138"/>
        <v>#N/A</v>
      </c>
      <c r="P762" t="e">
        <f t="shared" si="139"/>
        <v>#N/A</v>
      </c>
      <c r="Q762">
        <f t="shared" si="140"/>
        <v>14.932500245146732</v>
      </c>
      <c r="R762">
        <f t="shared" si="141"/>
        <v>7.639853753245485</v>
      </c>
      <c r="S762" t="e">
        <f t="shared" si="142"/>
        <v>#N/A</v>
      </c>
      <c r="T762" t="e">
        <f t="shared" si="143"/>
        <v>#N/A</v>
      </c>
    </row>
    <row r="763" spans="6:20" ht="12.75">
      <c r="F763">
        <v>760</v>
      </c>
      <c r="G763">
        <f>(COUNT(F$1:F763)-1)/COUNT(F:F)*360</f>
        <v>274.062186559679</v>
      </c>
      <c r="H763">
        <f t="shared" si="132"/>
        <v>1.4026207017181789</v>
      </c>
      <c r="I763">
        <f t="shared" si="133"/>
        <v>-8.099232082863114</v>
      </c>
      <c r="J763" t="e">
        <f t="shared" si="134"/>
        <v>#N/A</v>
      </c>
      <c r="K763" t="e">
        <f t="shared" si="135"/>
        <v>#N/A</v>
      </c>
      <c r="M763">
        <f t="shared" si="136"/>
        <v>-6.7356787990065445</v>
      </c>
      <c r="N763">
        <f t="shared" si="137"/>
        <v>-6.312830384046319</v>
      </c>
      <c r="O763" t="e">
        <f t="shared" si="138"/>
        <v>#N/A</v>
      </c>
      <c r="P763" t="e">
        <f t="shared" si="139"/>
        <v>#N/A</v>
      </c>
      <c r="Q763">
        <f t="shared" si="140"/>
        <v>14.834910881869657</v>
      </c>
      <c r="R763">
        <f t="shared" si="141"/>
        <v>7.7154510857644985</v>
      </c>
      <c r="S763" t="e">
        <f t="shared" si="142"/>
        <v>#N/A</v>
      </c>
      <c r="T763" t="e">
        <f t="shared" si="143"/>
        <v>#N/A</v>
      </c>
    </row>
    <row r="764" spans="6:20" ht="12.75">
      <c r="F764">
        <v>761</v>
      </c>
      <c r="G764">
        <f>(COUNT(F$1:F764)-1)/COUNT(F:F)*360</f>
        <v>274.4232698094283</v>
      </c>
      <c r="H764">
        <f t="shared" si="132"/>
        <v>1.5242168517056007</v>
      </c>
      <c r="I764">
        <f t="shared" si="133"/>
        <v>-8.11737263821019</v>
      </c>
      <c r="J764" t="e">
        <f t="shared" si="134"/>
        <v>#N/A</v>
      </c>
      <c r="K764" t="e">
        <f t="shared" si="135"/>
        <v>#N/A</v>
      </c>
      <c r="M764">
        <f t="shared" si="136"/>
        <v>-6.621303166441517</v>
      </c>
      <c r="N764">
        <f t="shared" si="137"/>
        <v>-6.2677424908219335</v>
      </c>
      <c r="O764" t="e">
        <f t="shared" si="138"/>
        <v>#N/A</v>
      </c>
      <c r="P764" t="e">
        <f t="shared" si="139"/>
        <v>#N/A</v>
      </c>
      <c r="Q764">
        <f t="shared" si="140"/>
        <v>14.738675804651706</v>
      </c>
      <c r="R764">
        <f t="shared" si="141"/>
        <v>7.791959342527535</v>
      </c>
      <c r="S764" t="e">
        <f t="shared" si="142"/>
        <v>#N/A</v>
      </c>
      <c r="T764" t="e">
        <f t="shared" si="143"/>
        <v>#N/A</v>
      </c>
    </row>
    <row r="765" spans="6:20" ht="12.75">
      <c r="F765">
        <v>762</v>
      </c>
      <c r="G765">
        <f>(COUNT(F$1:F765)-1)/COUNT(F:F)*360</f>
        <v>274.78435305917753</v>
      </c>
      <c r="H765">
        <f t="shared" si="132"/>
        <v>1.6450347949634585</v>
      </c>
      <c r="I765">
        <f t="shared" si="133"/>
        <v>-8.136956765910003</v>
      </c>
      <c r="J765" t="e">
        <f t="shared" si="134"/>
        <v>#N/A</v>
      </c>
      <c r="K765" t="e">
        <f t="shared" si="135"/>
        <v>#N/A</v>
      </c>
      <c r="M765">
        <f t="shared" si="136"/>
        <v>-6.506879694497319</v>
      </c>
      <c r="N765">
        <f t="shared" si="137"/>
        <v>-6.224293871292002</v>
      </c>
      <c r="O765" t="e">
        <f t="shared" si="138"/>
        <v>#N/A</v>
      </c>
      <c r="P765" t="e">
        <f t="shared" si="139"/>
        <v>#N/A</v>
      </c>
      <c r="Q765">
        <f t="shared" si="140"/>
        <v>14.643836460407321</v>
      </c>
      <c r="R765">
        <f t="shared" si="141"/>
        <v>7.86932866625546</v>
      </c>
      <c r="S765" t="e">
        <f t="shared" si="142"/>
        <v>#N/A</v>
      </c>
      <c r="T765" t="e">
        <f t="shared" si="143"/>
        <v>#N/A</v>
      </c>
    </row>
    <row r="766" spans="6:20" ht="12.75">
      <c r="F766">
        <v>763</v>
      </c>
      <c r="G766">
        <f>(COUNT(F$1:F766)-1)/COUNT(F:F)*360</f>
        <v>275.1454363089268</v>
      </c>
      <c r="H766">
        <f t="shared" si="132"/>
        <v>1.7650144522014353</v>
      </c>
      <c r="I766">
        <f t="shared" si="133"/>
        <v>-8.15796020112009</v>
      </c>
      <c r="J766" t="e">
        <f t="shared" si="134"/>
        <v>#N/A</v>
      </c>
      <c r="K766" t="e">
        <f t="shared" si="135"/>
        <v>#N/A</v>
      </c>
      <c r="M766">
        <f t="shared" si="136"/>
        <v>-6.392472545786838</v>
      </c>
      <c r="N766">
        <f t="shared" si="137"/>
        <v>-6.18249355113169</v>
      </c>
      <c r="O766" t="e">
        <f t="shared" si="138"/>
        <v>#N/A</v>
      </c>
      <c r="P766" t="e">
        <f t="shared" si="139"/>
        <v>#N/A</v>
      </c>
      <c r="Q766">
        <f t="shared" si="140"/>
        <v>14.550432746906926</v>
      </c>
      <c r="R766">
        <f t="shared" si="141"/>
        <v>7.947508003333124</v>
      </c>
      <c r="S766" t="e">
        <f t="shared" si="142"/>
        <v>#N/A</v>
      </c>
      <c r="T766" t="e">
        <f t="shared" si="143"/>
        <v>#N/A</v>
      </c>
    </row>
    <row r="767" spans="6:20" ht="12.75">
      <c r="F767">
        <v>764</v>
      </c>
      <c r="G767">
        <f>(COUNT(F$1:F767)-1)/COUNT(F:F)*360</f>
        <v>275.506519558676</v>
      </c>
      <c r="H767">
        <f t="shared" si="132"/>
        <v>1.8840965448297275</v>
      </c>
      <c r="I767">
        <f t="shared" si="133"/>
        <v>-8.180356892650842</v>
      </c>
      <c r="J767" t="e">
        <f t="shared" si="134"/>
        <v>#N/A</v>
      </c>
      <c r="K767" t="e">
        <f t="shared" si="135"/>
        <v>#N/A</v>
      </c>
      <c r="M767">
        <f t="shared" si="136"/>
        <v>-6.278146082669549</v>
      </c>
      <c r="N767">
        <f t="shared" si="137"/>
        <v>-6.142348608643898</v>
      </c>
      <c r="O767" t="e">
        <f t="shared" si="138"/>
        <v>#N/A</v>
      </c>
      <c r="P767" t="e">
        <f t="shared" si="139"/>
        <v>#N/A</v>
      </c>
      <c r="Q767">
        <f t="shared" si="140"/>
        <v>14.458502975320389</v>
      </c>
      <c r="R767">
        <f t="shared" si="141"/>
        <v>8.026445153473626</v>
      </c>
      <c r="S767" t="e">
        <f t="shared" si="142"/>
        <v>#N/A</v>
      </c>
      <c r="T767" t="e">
        <f t="shared" si="143"/>
        <v>#N/A</v>
      </c>
    </row>
    <row r="768" spans="6:20" ht="12.75">
      <c r="F768">
        <v>765</v>
      </c>
      <c r="G768">
        <f>(COUNT(F$1:F768)-1)/COUNT(F:F)*360</f>
        <v>275.86760280842526</v>
      </c>
      <c r="H768">
        <f t="shared" si="132"/>
        <v>2.0022226514357064</v>
      </c>
      <c r="I768">
        <f t="shared" si="133"/>
        <v>-8.204119029036281</v>
      </c>
      <c r="J768" t="e">
        <f t="shared" si="134"/>
        <v>#N/A</v>
      </c>
      <c r="K768" t="e">
        <f t="shared" si="135"/>
        <v>#N/A</v>
      </c>
      <c r="M768">
        <f t="shared" si="136"/>
        <v>-6.163964805305903</v>
      </c>
      <c r="N768">
        <f t="shared" si="137"/>
        <v>-6.103864169098889</v>
      </c>
      <c r="O768" t="e">
        <f t="shared" si="138"/>
        <v>#N/A</v>
      </c>
      <c r="P768" t="e">
        <f t="shared" si="139"/>
        <v>#N/A</v>
      </c>
      <c r="Q768">
        <f t="shared" si="140"/>
        <v>14.368083834342183</v>
      </c>
      <c r="R768">
        <f t="shared" si="141"/>
        <v>8.106086820534596</v>
      </c>
      <c r="S768" t="e">
        <f t="shared" si="142"/>
        <v>#N/A</v>
      </c>
      <c r="T768" t="e">
        <f t="shared" si="143"/>
        <v>#N/A</v>
      </c>
    </row>
    <row r="769" spans="6:20" ht="12.75">
      <c r="F769">
        <v>766</v>
      </c>
      <c r="G769">
        <f>(COUNT(F$1:F769)-1)/COUNT(F:F)*360</f>
        <v>276.2286860581745</v>
      </c>
      <c r="H769">
        <f t="shared" si="132"/>
        <v>2.119335263411065</v>
      </c>
      <c r="I769">
        <f t="shared" si="133"/>
        <v>-8.229217066367491</v>
      </c>
      <c r="J769" t="e">
        <f t="shared" si="134"/>
        <v>#N/A</v>
      </c>
      <c r="K769" t="e">
        <f t="shared" si="135"/>
        <v>#N/A</v>
      </c>
      <c r="M769">
        <f t="shared" si="136"/>
        <v>-6.049993289566088</v>
      </c>
      <c r="N769">
        <f t="shared" si="137"/>
        <v>-6.067043401025169</v>
      </c>
      <c r="O769" t="e">
        <f t="shared" si="138"/>
        <v>#N/A</v>
      </c>
      <c r="P769" t="e">
        <f t="shared" si="139"/>
        <v>#N/A</v>
      </c>
      <c r="Q769">
        <f t="shared" si="140"/>
        <v>14.279210355933579</v>
      </c>
      <c r="R769">
        <f t="shared" si="141"/>
        <v>8.186378664436234</v>
      </c>
      <c r="S769" t="e">
        <f t="shared" si="142"/>
        <v>#N/A</v>
      </c>
      <c r="T769" t="e">
        <f t="shared" si="143"/>
        <v>#N/A</v>
      </c>
    </row>
    <row r="770" spans="6:20" ht="12.75">
      <c r="F770">
        <v>767</v>
      </c>
      <c r="G770">
        <f>(COUNT(F$1:F770)-1)/COUNT(F:F)*360</f>
        <v>276.58976930792375</v>
      </c>
      <c r="H770">
        <f t="shared" si="132"/>
        <v>2.2353778396739172</v>
      </c>
      <c r="I770">
        <f t="shared" si="133"/>
        <v>-8.255619757860956</v>
      </c>
      <c r="J770" t="e">
        <f t="shared" si="134"/>
        <v>#N/A</v>
      </c>
      <c r="K770" t="e">
        <f t="shared" si="135"/>
        <v>#N/A</v>
      </c>
      <c r="M770">
        <f t="shared" si="136"/>
        <v>-5.936296124855133</v>
      </c>
      <c r="N770">
        <f t="shared" si="137"/>
        <v>-6.0318875144553665</v>
      </c>
      <c r="O770" t="e">
        <f t="shared" si="138"/>
        <v>#N/A</v>
      </c>
      <c r="P770" t="e">
        <f t="shared" si="139"/>
        <v>#N/A</v>
      </c>
      <c r="Q770">
        <f t="shared" si="140"/>
        <v>14.191915882716087</v>
      </c>
      <c r="R770">
        <f t="shared" si="141"/>
        <v>8.267265354129282</v>
      </c>
      <c r="S770" t="e">
        <f t="shared" si="142"/>
        <v>#N/A</v>
      </c>
      <c r="T770" t="e">
        <f t="shared" si="143"/>
        <v>#N/A</v>
      </c>
    </row>
    <row r="771" spans="6:20" ht="12.75">
      <c r="F771">
        <v>768</v>
      </c>
      <c r="G771">
        <f>(COUNT(F$1:F771)-1)/COUNT(F:F)*360</f>
        <v>276.95085255767304</v>
      </c>
      <c r="H771">
        <f t="shared" si="132"/>
        <v>2.3502948604321245</v>
      </c>
      <c r="I771">
        <f t="shared" si="133"/>
        <v>-8.28329418513259</v>
      </c>
      <c r="J771" t="e">
        <f t="shared" si="134"/>
        <v>#N/A</v>
      </c>
      <c r="K771" t="e">
        <f t="shared" si="135"/>
        <v>#N/A</v>
      </c>
      <c r="M771">
        <f t="shared" si="136"/>
        <v>-5.822937851915484</v>
      </c>
      <c r="N771">
        <f t="shared" si="137"/>
        <v>-5.998395761128682</v>
      </c>
      <c r="O771" t="e">
        <f t="shared" si="138"/>
        <v>#N/A</v>
      </c>
      <c r="P771" t="e">
        <f t="shared" si="139"/>
        <v>#N/A</v>
      </c>
      <c r="Q771">
        <f t="shared" si="140"/>
        <v>14.106232037048073</v>
      </c>
      <c r="R771">
        <f t="shared" si="141"/>
        <v>8.348690621560806</v>
      </c>
      <c r="S771" t="e">
        <f t="shared" si="142"/>
        <v>#N/A</v>
      </c>
      <c r="T771" t="e">
        <f t="shared" si="143"/>
        <v>#N/A</v>
      </c>
    </row>
    <row r="772" spans="6:20" ht="12.75">
      <c r="F772">
        <v>769</v>
      </c>
      <c r="G772">
        <f>(COUNT(F$1:F772)-1)/COUNT(F:F)*360</f>
        <v>277.31193580742223</v>
      </c>
      <c r="H772">
        <f aca="true" t="shared" si="144" ref="H772:H835">IF(OR(MOD($G772/360,2*$C$5/$C$4)&lt;$C$5/$C$4,$C$6),($C$4-$C$5)*COS($G772/180*PI())+$C$5*COS(($G772-$G772*$C$4/$C$5)/180*PI()),NA())</f>
        <v>2.464031879934062</v>
      </c>
      <c r="I772">
        <f aca="true" t="shared" si="145" ref="I772:I835">IF(OR(MOD($G772/360,2*$C$5/$C$4)&lt;$C$5/$C$4,$C$6),($C$4-$C$5)*SIN($G772/180*PI())+$C$5*SIN(($G772-$G772*$C$4/$C$5)/180*PI()),NA())</f>
        <v>-8.31220579114628</v>
      </c>
      <c r="J772" t="e">
        <f aca="true" t="shared" si="146" ref="J772:J835">IF(OR(MOD($G772/360,2*$C$5/$C$4)&gt;$C$5/$C$4,$C$6),($C$4+$C$5)*COS($G772/180*PI())+$C$5*COS(($G772+180+$G772*$C$4/$C$5)/180*PI()),NA())</f>
        <v>#N/A</v>
      </c>
      <c r="K772" t="e">
        <f aca="true" t="shared" si="147" ref="K772:K835">IF(OR(MOD($G772/360,2*$C$5/$C$4)&gt;$C$5/$C$4,$C$6),($C$4+$C$5)*SIN($G772/180*PI())+$C$5*SIN(($G772+180+$G772*$C$4/$C$5)/180*PI()),NA())</f>
        <v>#N/A</v>
      </c>
      <c r="M772">
        <f t="shared" si="136"/>
        <v>-5.709982900669235</v>
      </c>
      <c r="N772">
        <f t="shared" si="137"/>
        <v>-5.966565436649776</v>
      </c>
      <c r="O772" t="e">
        <f t="shared" si="138"/>
        <v>#N/A</v>
      </c>
      <c r="P772" t="e">
        <f t="shared" si="139"/>
        <v>#N/A</v>
      </c>
      <c r="Q772">
        <f t="shared" si="140"/>
        <v>14.022188691815513</v>
      </c>
      <c r="R772">
        <f t="shared" si="141"/>
        <v>8.430597316583837</v>
      </c>
      <c r="S772" t="e">
        <f t="shared" si="142"/>
        <v>#N/A</v>
      </c>
      <c r="T772" t="e">
        <f t="shared" si="143"/>
        <v>#N/A</v>
      </c>
    </row>
    <row r="773" spans="6:20" ht="12.75">
      <c r="F773">
        <v>770</v>
      </c>
      <c r="G773">
        <f>(COUNT(F$1:F773)-1)/COUNT(F:F)*360</f>
        <v>277.67301905717153</v>
      </c>
      <c r="H773">
        <f t="shared" si="144"/>
        <v>2.576535578155059</v>
      </c>
      <c r="I773">
        <f t="shared" si="145"/>
        <v>-8.342318414804321</v>
      </c>
      <c r="J773" t="e">
        <f t="shared" si="146"/>
        <v>#N/A</v>
      </c>
      <c r="K773" t="e">
        <f t="shared" si="147"/>
        <v>#N/A</v>
      </c>
      <c r="M773">
        <f aca="true" t="shared" si="148" ref="M773:M836">H773*COS($C$10/180*PI())-I773*SIN($C$10/180*PI())+$C$9</f>
        <v>-5.597495528161133</v>
      </c>
      <c r="N773">
        <f aca="true" t="shared" si="149" ref="N773:N836">I773*COS($C$10/180*PI())+H773*SIN($C$10/180*PI())</f>
        <v>-5.936391884601742</v>
      </c>
      <c r="O773" t="e">
        <f aca="true" t="shared" si="150" ref="O773:O836">J773*COS($C$10/180*PI())-K773*SIN($C$10/180*PI())+$C$9</f>
        <v>#N/A</v>
      </c>
      <c r="P773" t="e">
        <f aca="true" t="shared" si="151" ref="P773:P836">K773*COS($C$10/180*PI())+J773*SIN($C$10/180*PI())</f>
        <v>#N/A</v>
      </c>
      <c r="Q773">
        <f aca="true" t="shared" si="152" ref="Q773:Q836">H773*COS($C$12/180*PI())-I773*SIN($C$12/180*PI())+$C$11</f>
        <v>13.939813942965452</v>
      </c>
      <c r="R773">
        <f aca="true" t="shared" si="153" ref="R773:R836">I773*COS($C$12/180*PI())+H773*SIN($C$12/180*PI())</f>
        <v>8.5129274627568</v>
      </c>
      <c r="S773" t="e">
        <f aca="true" t="shared" si="154" ref="S773:S836">J773*COS($C$12/180*PI())-K773*SIN($C$12/180*PI())+$C$11</f>
        <v>#N/A</v>
      </c>
      <c r="T773" t="e">
        <f aca="true" t="shared" si="155" ref="T773:T836">K773*COS($C$12/180*PI())+J773*SIN($C$12/180*PI())</f>
        <v>#N/A</v>
      </c>
    </row>
    <row r="774" spans="6:20" ht="12.75">
      <c r="F774">
        <v>771</v>
      </c>
      <c r="G774">
        <f>(COUNT(F$1:F774)-1)/COUNT(F:F)*360</f>
        <v>278.0341023069208</v>
      </c>
      <c r="H774">
        <f t="shared" si="144"/>
        <v>2.6877538113674824</v>
      </c>
      <c r="I774">
        <f t="shared" si="145"/>
        <v>-8.373594327145184</v>
      </c>
      <c r="J774" t="e">
        <f t="shared" si="146"/>
        <v>#N/A</v>
      </c>
      <c r="K774" t="e">
        <f t="shared" si="147"/>
        <v>#N/A</v>
      </c>
      <c r="M774">
        <f t="shared" si="148"/>
        <v>-5.485539756664721</v>
      </c>
      <c r="N774">
        <f t="shared" si="149"/>
        <v>-5.907868502609253</v>
      </c>
      <c r="O774" t="e">
        <f t="shared" si="150"/>
        <v>#N/A</v>
      </c>
      <c r="P774" t="e">
        <f t="shared" si="151"/>
        <v>#N/A</v>
      </c>
      <c r="Q774">
        <f t="shared" si="152"/>
        <v>13.859134083809904</v>
      </c>
      <c r="R774">
        <f t="shared" si="153"/>
        <v>8.595622313976735</v>
      </c>
      <c r="S774" t="e">
        <f t="shared" si="154"/>
        <v>#N/A</v>
      </c>
      <c r="T774" t="e">
        <f t="shared" si="155"/>
        <v>#N/A</v>
      </c>
    </row>
    <row r="775" spans="6:20" ht="12.75">
      <c r="F775">
        <v>772</v>
      </c>
      <c r="G775">
        <f>(COUNT(F$1:F775)-1)/COUNT(F:F)*360</f>
        <v>278.39518555667</v>
      </c>
      <c r="H775">
        <f t="shared" si="144"/>
        <v>2.7976356615455207</v>
      </c>
      <c r="I775">
        <f t="shared" si="145"/>
        <v>-8.405994269112993</v>
      </c>
      <c r="J775" t="e">
        <f t="shared" si="146"/>
        <v>#N/A</v>
      </c>
      <c r="K775" t="e">
        <f t="shared" si="147"/>
        <v>#N/A</v>
      </c>
      <c r="M775">
        <f t="shared" si="148"/>
        <v>-5.374179312011799</v>
      </c>
      <c r="N775">
        <f t="shared" si="149"/>
        <v>-5.880986750345498</v>
      </c>
      <c r="O775" t="e">
        <f t="shared" si="150"/>
        <v>#N/A</v>
      </c>
      <c r="P775" t="e">
        <f t="shared" si="151"/>
        <v>#N/A</v>
      </c>
      <c r="Q775">
        <f t="shared" si="152"/>
        <v>13.78017358112479</v>
      </c>
      <c r="R775">
        <f t="shared" si="153"/>
        <v>8.678622411891018</v>
      </c>
      <c r="S775" t="e">
        <f t="shared" si="154"/>
        <v>#N/A</v>
      </c>
      <c r="T775" t="e">
        <f t="shared" si="155"/>
        <v>#N/A</v>
      </c>
    </row>
    <row r="776" spans="6:20" ht="12.75">
      <c r="F776">
        <v>773</v>
      </c>
      <c r="G776">
        <f>(COUNT(F$1:F776)-1)/COUNT(F:F)*360</f>
        <v>278.75626880641926</v>
      </c>
      <c r="H776">
        <f t="shared" si="144"/>
        <v>2.9061314845545887</v>
      </c>
      <c r="I776">
        <f t="shared" si="145"/>
        <v>-8.439477490860918</v>
      </c>
      <c r="J776" t="e">
        <f t="shared" si="146"/>
        <v>#N/A</v>
      </c>
      <c r="K776" t="e">
        <f t="shared" si="147"/>
        <v>#N/A</v>
      </c>
      <c r="M776">
        <f t="shared" si="148"/>
        <v>-5.263477562207484</v>
      </c>
      <c r="N776">
        <f t="shared" si="149"/>
        <v>-5.855736159475214</v>
      </c>
      <c r="O776" t="e">
        <f t="shared" si="150"/>
        <v>#N/A</v>
      </c>
      <c r="P776" t="e">
        <f t="shared" si="151"/>
        <v>#N/A</v>
      </c>
      <c r="Q776">
        <f t="shared" si="152"/>
        <v>13.7029550530684</v>
      </c>
      <c r="R776">
        <f t="shared" si="153"/>
        <v>8.761867644029802</v>
      </c>
      <c r="S776" t="e">
        <f t="shared" si="154"/>
        <v>#N/A</v>
      </c>
      <c r="T776" t="e">
        <f t="shared" si="155"/>
        <v>#N/A</v>
      </c>
    </row>
    <row r="777" spans="6:20" ht="12.75">
      <c r="F777">
        <v>774</v>
      </c>
      <c r="G777">
        <f>(COUNT(F$1:F777)-1)/COUNT(F:F)*360</f>
        <v>279.1173520561685</v>
      </c>
      <c r="H777">
        <f t="shared" si="144"/>
        <v>3.0131929570783034</v>
      </c>
      <c r="I777">
        <f t="shared" si="145"/>
        <v>-8.47400179254956</v>
      </c>
      <c r="J777" t="e">
        <f t="shared" si="146"/>
        <v>#N/A</v>
      </c>
      <c r="K777" t="e">
        <f t="shared" si="147"/>
        <v>#N/A</v>
      </c>
      <c r="M777">
        <f t="shared" si="148"/>
        <v>-5.153497456391056</v>
      </c>
      <c r="N777">
        <f t="shared" si="149"/>
        <v>-5.832104345523638</v>
      </c>
      <c r="O777" t="e">
        <f t="shared" si="150"/>
        <v>#N/A</v>
      </c>
      <c r="P777" t="e">
        <f t="shared" si="151"/>
        <v>#N/A</v>
      </c>
      <c r="Q777">
        <f t="shared" si="152"/>
        <v>13.627499248940614</v>
      </c>
      <c r="R777">
        <f t="shared" si="153"/>
        <v>8.845297302601942</v>
      </c>
      <c r="S777" t="e">
        <f t="shared" si="154"/>
        <v>#N/A</v>
      </c>
      <c r="T777" t="e">
        <f t="shared" si="155"/>
        <v>#N/A</v>
      </c>
    </row>
    <row r="778" spans="6:20" ht="12.75">
      <c r="F778">
        <v>775</v>
      </c>
      <c r="G778">
        <f>(COUNT(F$1:F778)-1)/COUNT(F:F)*360</f>
        <v>279.47843530591774</v>
      </c>
      <c r="H778">
        <f t="shared" si="144"/>
        <v>3.1187731222362443</v>
      </c>
      <c r="I778">
        <f t="shared" si="145"/>
        <v>-8.509523566599832</v>
      </c>
      <c r="J778" t="e">
        <f t="shared" si="146"/>
        <v>#N/A</v>
      </c>
      <c r="K778" t="e">
        <f t="shared" si="147"/>
        <v>#N/A</v>
      </c>
      <c r="M778">
        <f t="shared" si="148"/>
        <v>-5.044301464203388</v>
      </c>
      <c r="N778">
        <f t="shared" si="149"/>
        <v>-5.810077021659694</v>
      </c>
      <c r="O778" t="e">
        <f t="shared" si="150"/>
        <v>#N/A</v>
      </c>
      <c r="P778" t="e">
        <f t="shared" si="151"/>
        <v>#N/A</v>
      </c>
      <c r="Q778">
        <f t="shared" si="152"/>
        <v>13.553825030803218</v>
      </c>
      <c r="R778">
        <f t="shared" si="153"/>
        <v>8.928850143895938</v>
      </c>
      <c r="S778" t="e">
        <f t="shared" si="154"/>
        <v>#N/A</v>
      </c>
      <c r="T778" t="e">
        <f t="shared" si="155"/>
        <v>#N/A</v>
      </c>
    </row>
    <row r="779" spans="6:20" ht="12.75">
      <c r="F779">
        <v>776</v>
      </c>
      <c r="G779">
        <f>(COUNT(F$1:F779)-1)/COUNT(F:F)*360</f>
        <v>279.839518555667</v>
      </c>
      <c r="H779">
        <f t="shared" si="144"/>
        <v>3.222826433847372</v>
      </c>
      <c r="I779">
        <f t="shared" si="145"/>
        <v>-8.545997841358307</v>
      </c>
      <c r="J779" t="e">
        <f t="shared" si="146"/>
        <v>#N/A</v>
      </c>
      <c r="K779" t="e">
        <f t="shared" si="147"/>
        <v>#N/A</v>
      </c>
      <c r="M779">
        <f t="shared" si="148"/>
        <v>-4.935951515621014</v>
      </c>
      <c r="N779">
        <f t="shared" si="149"/>
        <v>-5.789638014379584</v>
      </c>
      <c r="O779" t="e">
        <f t="shared" si="150"/>
        <v>#N/A</v>
      </c>
      <c r="P779" t="e">
        <f t="shared" si="151"/>
        <v>#N/A</v>
      </c>
      <c r="Q779">
        <f t="shared" si="152"/>
        <v>13.48194935697932</v>
      </c>
      <c r="R779">
        <f t="shared" si="153"/>
        <v>9.012464448226956</v>
      </c>
      <c r="S779" t="e">
        <f t="shared" si="154"/>
        <v>#N/A</v>
      </c>
      <c r="T779" t="e">
        <f t="shared" si="155"/>
        <v>#N/A</v>
      </c>
    </row>
    <row r="780" spans="6:20" ht="12.75">
      <c r="F780">
        <v>777</v>
      </c>
      <c r="G780">
        <f>(COUNT(F$1:F780)-1)/COUNT(F:F)*360</f>
        <v>280.2006018054163</v>
      </c>
      <c r="H780">
        <f t="shared" si="144"/>
        <v>3.3253087992952137</v>
      </c>
      <c r="I780">
        <f t="shared" si="145"/>
        <v>-8.583378326131703</v>
      </c>
      <c r="J780" t="e">
        <f t="shared" si="146"/>
        <v>#N/A</v>
      </c>
      <c r="K780" t="e">
        <f t="shared" si="147"/>
        <v>#N/A</v>
      </c>
      <c r="M780">
        <f t="shared" si="148"/>
        <v>-4.828508941316565</v>
      </c>
      <c r="N780">
        <f t="shared" si="149"/>
        <v>-5.770769281075201</v>
      </c>
      <c r="O780" t="e">
        <f t="shared" si="150"/>
        <v>#N/A</v>
      </c>
      <c r="P780" t="e">
        <f t="shared" si="151"/>
        <v>#N/A</v>
      </c>
      <c r="Q780">
        <f t="shared" si="152"/>
        <v>13.411887267448266</v>
      </c>
      <c r="R780">
        <f t="shared" si="153"/>
        <v>9.096078080370415</v>
      </c>
      <c r="S780" t="e">
        <f t="shared" si="154"/>
        <v>#N/A</v>
      </c>
      <c r="T780" t="e">
        <f t="shared" si="155"/>
        <v>#N/A</v>
      </c>
    </row>
    <row r="781" spans="6:20" ht="12.75">
      <c r="F781">
        <v>778</v>
      </c>
      <c r="G781">
        <f>(COUNT(F$1:F781)-1)/COUNT(F:F)*360</f>
        <v>280.56168505516547</v>
      </c>
      <c r="H781">
        <f t="shared" si="144"/>
        <v>3.4261776209524704</v>
      </c>
      <c r="I781">
        <f t="shared" si="145"/>
        <v>-8.6216174575458</v>
      </c>
      <c r="J781" t="e">
        <f t="shared" si="146"/>
        <v>#N/A</v>
      </c>
      <c r="K781" t="e">
        <f t="shared" si="147"/>
        <v>#N/A</v>
      </c>
      <c r="M781">
        <f t="shared" si="148"/>
        <v>-4.722034413604531</v>
      </c>
      <c r="N781">
        <f t="shared" si="149"/>
        <v>-5.753450929469832</v>
      </c>
      <c r="O781" t="e">
        <f t="shared" si="150"/>
        <v>#N/A</v>
      </c>
      <c r="P781" t="e">
        <f t="shared" si="151"/>
        <v>#N/A</v>
      </c>
      <c r="Q781">
        <f t="shared" si="152"/>
        <v>13.343651871150328</v>
      </c>
      <c r="R781">
        <f t="shared" si="153"/>
        <v>9.1796285504223</v>
      </c>
      <c r="S781" t="e">
        <f t="shared" si="154"/>
        <v>#N/A</v>
      </c>
      <c r="T781" t="e">
        <f t="shared" si="155"/>
        <v>#N/A</v>
      </c>
    </row>
    <row r="782" spans="6:20" ht="12.75">
      <c r="F782">
        <v>779</v>
      </c>
      <c r="G782">
        <f>(COUNT(F$1:F782)-1)/COUNT(F:F)*360</f>
        <v>280.9227683049147</v>
      </c>
      <c r="H782">
        <f t="shared" si="144"/>
        <v>3.5253918361239185</v>
      </c>
      <c r="I782">
        <f t="shared" si="145"/>
        <v>-8.660666447182757</v>
      </c>
      <c r="J782" t="e">
        <f t="shared" si="146"/>
        <v>#N/A</v>
      </c>
      <c r="K782" t="e">
        <f t="shared" si="147"/>
        <v>#N/A</v>
      </c>
      <c r="M782">
        <f t="shared" si="148"/>
        <v>-4.616587888031042</v>
      </c>
      <c r="N782">
        <f t="shared" si="149"/>
        <v>-5.737661238901829</v>
      </c>
      <c r="O782" t="e">
        <f t="shared" si="150"/>
        <v>#N/A</v>
      </c>
      <c r="P782" t="e">
        <f t="shared" si="151"/>
        <v>#N/A</v>
      </c>
      <c r="Q782">
        <f t="shared" si="152"/>
        <v>13.277254335213797</v>
      </c>
      <c r="R782">
        <f t="shared" si="153"/>
        <v>9.263053075025747</v>
      </c>
      <c r="S782" t="e">
        <f t="shared" si="154"/>
        <v>#N/A</v>
      </c>
      <c r="T782" t="e">
        <f t="shared" si="155"/>
        <v>#N/A</v>
      </c>
    </row>
    <row r="783" spans="6:20" ht="12.75">
      <c r="F783">
        <v>780</v>
      </c>
      <c r="G783">
        <f>(COUNT(F$1:F783)-1)/COUNT(F:F)*360</f>
        <v>281.283851554664</v>
      </c>
      <c r="H783">
        <f t="shared" si="144"/>
        <v>3.6229119554679743</v>
      </c>
      <c r="I783">
        <f t="shared" si="145"/>
        <v>-8.700475330449335</v>
      </c>
      <c r="J783" t="e">
        <f t="shared" si="146"/>
        <v>#N/A</v>
      </c>
      <c r="K783" t="e">
        <f t="shared" si="147"/>
        <v>#N/A</v>
      </c>
      <c r="M783">
        <f t="shared" si="148"/>
        <v>-4.51222854566571</v>
      </c>
      <c r="N783">
        <f t="shared" si="149"/>
        <v>-5.723376683434946</v>
      </c>
      <c r="O783" t="e">
        <f t="shared" si="150"/>
        <v>#N/A</v>
      </c>
      <c r="P783" t="e">
        <f t="shared" si="151"/>
        <v>#N/A</v>
      </c>
      <c r="Q783">
        <f t="shared" si="152"/>
        <v>13.212703876115043</v>
      </c>
      <c r="R783">
        <f t="shared" si="153"/>
        <v>9.34628863890292</v>
      </c>
      <c r="S783" t="e">
        <f t="shared" si="154"/>
        <v>#N/A</v>
      </c>
      <c r="T783" t="e">
        <f t="shared" si="155"/>
        <v>#N/A</v>
      </c>
    </row>
    <row r="784" spans="6:20" ht="12.75">
      <c r="F784">
        <v>781</v>
      </c>
      <c r="G784">
        <f>(COUNT(F$1:F784)-1)/COUNT(F:F)*360</f>
        <v>281.6449348044132</v>
      </c>
      <c r="H784">
        <f t="shared" si="144"/>
        <v>3.718700099858894</v>
      </c>
      <c r="I784">
        <f t="shared" si="145"/>
        <v>-8.740993016627783</v>
      </c>
      <c r="J784" t="e">
        <f t="shared" si="146"/>
        <v>#N/A</v>
      </c>
      <c r="K784" t="e">
        <f t="shared" si="147"/>
        <v>#N/A</v>
      </c>
      <c r="M784">
        <f t="shared" si="148"/>
        <v>-4.409014736152578</v>
      </c>
      <c r="N784">
        <f t="shared" si="149"/>
        <v>-5.710571956772588</v>
      </c>
      <c r="O784" t="e">
        <f t="shared" si="150"/>
        <v>#N/A</v>
      </c>
      <c r="P784" t="e">
        <f t="shared" si="151"/>
        <v>#N/A</v>
      </c>
      <c r="Q784">
        <f t="shared" si="152"/>
        <v>13.15000775278036</v>
      </c>
      <c r="R784">
        <f t="shared" si="153"/>
        <v>9.429272056631481</v>
      </c>
      <c r="S784" t="e">
        <f t="shared" si="154"/>
        <v>#N/A</v>
      </c>
      <c r="T784" t="e">
        <f t="shared" si="155"/>
        <v>#N/A</v>
      </c>
    </row>
    <row r="785" spans="6:20" ht="12.75">
      <c r="F785">
        <v>782</v>
      </c>
      <c r="G785">
        <f>(COUNT(F$1:F785)-1)/COUNT(F:F)*360</f>
        <v>282.0060180541625</v>
      </c>
      <c r="H785">
        <f t="shared" si="144"/>
        <v>3.8127200356535</v>
      </c>
      <c r="I785">
        <f t="shared" si="145"/>
        <v>-8.782167340059537</v>
      </c>
      <c r="J785" t="e">
        <f t="shared" si="146"/>
        <v>#N/A</v>
      </c>
      <c r="K785" t="e">
        <f t="shared" si="147"/>
        <v>#N/A</v>
      </c>
      <c r="M785">
        <f t="shared" si="148"/>
        <v>-4.30700392157639</v>
      </c>
      <c r="N785">
        <f t="shared" si="149"/>
        <v>-5.699219998950822</v>
      </c>
      <c r="O785" t="e">
        <f t="shared" si="150"/>
        <v>#N/A</v>
      </c>
      <c r="P785" t="e">
        <f t="shared" si="151"/>
        <v>#N/A</v>
      </c>
      <c r="Q785">
        <f t="shared" si="152"/>
        <v>13.089171261635926</v>
      </c>
      <c r="R785">
        <f t="shared" si="153"/>
        <v>9.51194003460432</v>
      </c>
      <c r="S785" t="e">
        <f t="shared" si="154"/>
        <v>#N/A</v>
      </c>
      <c r="T785" t="e">
        <f t="shared" si="155"/>
        <v>#N/A</v>
      </c>
    </row>
    <row r="786" spans="6:20" ht="12.75">
      <c r="F786">
        <v>783</v>
      </c>
      <c r="G786">
        <f>(COUNT(F$1:F786)-1)/COUNT(F:F)*360</f>
        <v>282.36710130391174</v>
      </c>
      <c r="H786">
        <f t="shared" si="144"/>
        <v>3.904937208326631</v>
      </c>
      <c r="I786">
        <f t="shared" si="145"/>
        <v>-8.82394511241075</v>
      </c>
      <c r="J786" t="e">
        <f t="shared" si="146"/>
        <v>#N/A</v>
      </c>
      <c r="K786" t="e">
        <f t="shared" si="147"/>
        <v>#N/A</v>
      </c>
      <c r="M786">
        <f t="shared" si="148"/>
        <v>-4.206252621200677</v>
      </c>
      <c r="N786">
        <f t="shared" si="149"/>
        <v>-5.689292024783928</v>
      </c>
      <c r="O786" t="e">
        <f t="shared" si="150"/>
        <v>#N/A</v>
      </c>
      <c r="P786" t="e">
        <f t="shared" si="151"/>
        <v>#N/A</v>
      </c>
      <c r="Q786">
        <f t="shared" si="152"/>
        <v>13.030197733611423</v>
      </c>
      <c r="R786">
        <f t="shared" si="153"/>
        <v>9.594229233110559</v>
      </c>
      <c r="S786" t="e">
        <f t="shared" si="154"/>
        <v>#N/A</v>
      </c>
      <c r="T786" t="e">
        <f t="shared" si="155"/>
        <v>#N/A</v>
      </c>
    </row>
    <row r="787" spans="6:20" ht="12.75">
      <c r="F787">
        <v>784</v>
      </c>
      <c r="G787">
        <f>(COUNT(F$1:F787)-1)/COUNT(F:F)*360</f>
        <v>282.728184553661</v>
      </c>
      <c r="H787">
        <f t="shared" si="144"/>
        <v>3.995318774443069</v>
      </c>
      <c r="I787">
        <f t="shared" si="145"/>
        <v>-8.866272175968033</v>
      </c>
      <c r="J787" t="e">
        <f t="shared" si="146"/>
        <v>#N/A</v>
      </c>
      <c r="K787" t="e">
        <f t="shared" si="147"/>
        <v>#N/A</v>
      </c>
      <c r="M787">
        <f t="shared" si="148"/>
        <v>-4.106816357131377</v>
      </c>
      <c r="N787">
        <f t="shared" si="149"/>
        <v>-5.6807575540339155</v>
      </c>
      <c r="O787" t="e">
        <f t="shared" si="150"/>
        <v>#N/A</v>
      </c>
      <c r="P787" t="e">
        <f t="shared" si="151"/>
        <v>#N/A</v>
      </c>
      <c r="Q787">
        <f t="shared" si="152"/>
        <v>12.973088533099409</v>
      </c>
      <c r="R787">
        <f t="shared" si="153"/>
        <v>9.676076328476984</v>
      </c>
      <c r="S787" t="e">
        <f t="shared" si="154"/>
        <v>#N/A</v>
      </c>
      <c r="T787" t="e">
        <f t="shared" si="155"/>
        <v>#N/A</v>
      </c>
    </row>
    <row r="788" spans="6:20" ht="12.75">
      <c r="F788">
        <v>785</v>
      </c>
      <c r="G788">
        <f>(COUNT(F$1:F788)-1)/COUNT(F:F)*360</f>
        <v>283.0892678034102</v>
      </c>
      <c r="H788">
        <f t="shared" si="144"/>
        <v>4.083833631933457</v>
      </c>
      <c r="I788">
        <f t="shared" si="145"/>
        <v>-8.90909345791127</v>
      </c>
      <c r="J788" t="e">
        <f t="shared" si="146"/>
        <v>#N/A</v>
      </c>
      <c r="K788" t="e">
        <f t="shared" si="147"/>
        <v>#N/A</v>
      </c>
      <c r="M788">
        <f t="shared" si="148"/>
        <v>-4.008749600960723</v>
      </c>
      <c r="N788">
        <f t="shared" si="149"/>
        <v>-5.673584443274182</v>
      </c>
      <c r="O788" t="e">
        <f t="shared" si="150"/>
        <v>#N/A</v>
      </c>
      <c r="P788" t="e">
        <f t="shared" si="151"/>
        <v>#N/A</v>
      </c>
      <c r="Q788">
        <f t="shared" si="152"/>
        <v>12.917843058871991</v>
      </c>
      <c r="R788">
        <f t="shared" si="153"/>
        <v>9.757418075207637</v>
      </c>
      <c r="S788" t="e">
        <f t="shared" si="154"/>
        <v>#N/A</v>
      </c>
      <c r="T788" t="e">
        <f t="shared" si="155"/>
        <v>#N/A</v>
      </c>
    </row>
    <row r="789" spans="6:20" ht="12.75">
      <c r="F789">
        <v>786</v>
      </c>
      <c r="G789">
        <f>(COUNT(F$1:F789)-1)/COUNT(F:F)*360</f>
        <v>283.45035105315947</v>
      </c>
      <c r="H789">
        <f t="shared" si="144"/>
        <v>4.170452448644629</v>
      </c>
      <c r="I789">
        <f t="shared" si="145"/>
        <v>-8.952353025509613</v>
      </c>
      <c r="J789" t="e">
        <f t="shared" si="146"/>
        <v>#N/A</v>
      </c>
      <c r="K789" t="e">
        <f t="shared" si="147"/>
        <v>#N/A</v>
      </c>
      <c r="M789">
        <f t="shared" si="148"/>
        <v>-3.912105721443929</v>
      </c>
      <c r="N789">
        <f t="shared" si="149"/>
        <v>-5.6677389194154895</v>
      </c>
      <c r="O789" t="e">
        <f t="shared" si="150"/>
        <v>#N/A</v>
      </c>
      <c r="P789" t="e">
        <f t="shared" si="151"/>
        <v>#N/A</v>
      </c>
      <c r="Q789">
        <f t="shared" si="152"/>
        <v>12.86445874695354</v>
      </c>
      <c r="R789">
        <f t="shared" si="153"/>
        <v>9.838191368060118</v>
      </c>
      <c r="S789" t="e">
        <f t="shared" si="154"/>
        <v>#N/A</v>
      </c>
      <c r="T789" t="e">
        <f t="shared" si="155"/>
        <v>#N/A</v>
      </c>
    </row>
    <row r="790" spans="6:20" ht="12.75">
      <c r="F790">
        <v>787</v>
      </c>
      <c r="G790">
        <f>(COUNT(F$1:F790)-1)/COUNT(F:F)*360</f>
        <v>283.8114343029087</v>
      </c>
      <c r="H790">
        <f t="shared" si="144"/>
        <v>4.2551476891361615</v>
      </c>
      <c r="I790">
        <f t="shared" si="145"/>
        <v>-8.99599414218601</v>
      </c>
      <c r="J790" t="e">
        <f t="shared" si="146"/>
        <v>#N/A</v>
      </c>
      <c r="K790" t="e">
        <f t="shared" si="147"/>
        <v>#N/A</v>
      </c>
      <c r="M790">
        <f t="shared" si="148"/>
        <v>-3.816936933260431</v>
      </c>
      <c r="N790">
        <f t="shared" si="149"/>
        <v>-5.663185614861004</v>
      </c>
      <c r="O790" t="e">
        <f t="shared" si="150"/>
        <v>#N/A</v>
      </c>
      <c r="P790" t="e">
        <f t="shared" si="151"/>
        <v>#N/A</v>
      </c>
      <c r="Q790">
        <f t="shared" si="152"/>
        <v>12.81293107544644</v>
      </c>
      <c r="R790">
        <f t="shared" si="153"/>
        <v>9.918333303997166</v>
      </c>
      <c r="S790" t="e">
        <f t="shared" si="154"/>
        <v>#N/A</v>
      </c>
      <c r="T790" t="e">
        <f t="shared" si="155"/>
        <v>#N/A</v>
      </c>
    </row>
    <row r="791" spans="6:20" ht="12.75">
      <c r="F791">
        <v>788</v>
      </c>
      <c r="G791">
        <f>(COUNT(F$1:F791)-1)/COUNT(F:F)*360</f>
        <v>284.17251755265795</v>
      </c>
      <c r="H791">
        <f t="shared" si="144"/>
        <v>4.337893639696298</v>
      </c>
      <c r="I791">
        <f t="shared" si="145"/>
        <v>-9.039959324394331</v>
      </c>
      <c r="J791" t="e">
        <f t="shared" si="146"/>
        <v>#N/A</v>
      </c>
      <c r="K791" t="e">
        <f t="shared" si="147"/>
        <v>#N/A</v>
      </c>
      <c r="M791">
        <f t="shared" si="148"/>
        <v>-3.7232942469109</v>
      </c>
      <c r="N791">
        <f t="shared" si="149"/>
        <v>-5.6598876042553545</v>
      </c>
      <c r="O791" t="e">
        <f t="shared" si="150"/>
        <v>#N/A</v>
      </c>
      <c r="P791" t="e">
        <f t="shared" si="151"/>
        <v>#N/A</v>
      </c>
      <c r="Q791">
        <f t="shared" si="152"/>
        <v>12.76325357130523</v>
      </c>
      <c r="R791">
        <f t="shared" si="153"/>
        <v>9.997781243951652</v>
      </c>
      <c r="S791" t="e">
        <f t="shared" si="154"/>
        <v>#N/A</v>
      </c>
      <c r="T791" t="e">
        <f t="shared" si="155"/>
        <v>#N/A</v>
      </c>
    </row>
    <row r="792" spans="6:20" ht="12.75">
      <c r="F792">
        <v>789</v>
      </c>
      <c r="G792">
        <f>(COUNT(F$1:F792)-1)/COUNT(F:F)*360</f>
        <v>284.53360080240725</v>
      </c>
      <c r="H792">
        <f t="shared" si="144"/>
        <v>4.418666431552911</v>
      </c>
      <c r="I792">
        <f t="shared" si="145"/>
        <v>-9.084190399252767</v>
      </c>
      <c r="J792" t="e">
        <f t="shared" si="146"/>
        <v>#N/A</v>
      </c>
      <c r="K792" t="e">
        <f t="shared" si="147"/>
        <v>#N/A</v>
      </c>
      <c r="M792">
        <f t="shared" si="148"/>
        <v>-3.631227419799263</v>
      </c>
      <c r="N792">
        <f t="shared" si="149"/>
        <v>-5.657806442791145</v>
      </c>
      <c r="O792" t="e">
        <f t="shared" si="150"/>
        <v>#N/A</v>
      </c>
      <c r="P792" t="e">
        <f t="shared" si="151"/>
        <v>#N/A</v>
      </c>
      <c r="Q792">
        <f t="shared" si="152"/>
        <v>12.715417819052028</v>
      </c>
      <c r="R792">
        <f t="shared" si="153"/>
        <v>10.076472874344054</v>
      </c>
      <c r="S792" t="e">
        <f t="shared" si="154"/>
        <v>#N/A</v>
      </c>
      <c r="T792" t="e">
        <f t="shared" si="155"/>
        <v>#N/A</v>
      </c>
    </row>
    <row r="793" spans="6:20" ht="12.75">
      <c r="F793">
        <v>790</v>
      </c>
      <c r="G793">
        <f>(COUNT(F$1:F793)-1)/COUNT(F:F)*360</f>
        <v>284.89468405215644</v>
      </c>
      <c r="H793">
        <f t="shared" si="144"/>
        <v>4.4974440622561245</v>
      </c>
      <c r="I793">
        <f t="shared" si="145"/>
        <v>-9.128628562876235</v>
      </c>
      <c r="J793" t="e">
        <f t="shared" si="146"/>
        <v>#N/A</v>
      </c>
      <c r="K793" t="e">
        <f t="shared" si="147"/>
        <v>#N/A</v>
      </c>
      <c r="M793">
        <f t="shared" si="148"/>
        <v>-3.5407849085485967</v>
      </c>
      <c r="N793">
        <f t="shared" si="149"/>
        <v>-5.6569022060349905</v>
      </c>
      <c r="O793" t="e">
        <f t="shared" si="150"/>
        <v>#N/A</v>
      </c>
      <c r="P793" t="e">
        <f t="shared" si="151"/>
        <v>#N/A</v>
      </c>
      <c r="Q793">
        <f t="shared" si="152"/>
        <v>12.66941347142483</v>
      </c>
      <c r="R793">
        <f t="shared" si="153"/>
        <v>10.154346268291114</v>
      </c>
      <c r="S793" t="e">
        <f t="shared" si="154"/>
        <v>#N/A</v>
      </c>
      <c r="T793" t="e">
        <f t="shared" si="155"/>
        <v>#N/A</v>
      </c>
    </row>
    <row r="794" spans="6:20" ht="12.75">
      <c r="F794">
        <v>791</v>
      </c>
      <c r="G794">
        <f>(COUNT(F$1:F794)-1)/COUNT(F:F)*360</f>
        <v>285.25576730190573</v>
      </c>
      <c r="H794">
        <f t="shared" si="144"/>
        <v>4.574206415212009</v>
      </c>
      <c r="I794">
        <f t="shared" si="145"/>
        <v>-9.173214439349895</v>
      </c>
      <c r="J794" t="e">
        <f t="shared" si="146"/>
        <v>#N/A</v>
      </c>
      <c r="K794" t="e">
        <f t="shared" si="147"/>
        <v>#N/A</v>
      </c>
      <c r="M794">
        <f t="shared" si="148"/>
        <v>-3.452013822597703</v>
      </c>
      <c r="N794">
        <f t="shared" si="149"/>
        <v>-5.657133531233232</v>
      </c>
      <c r="O794" t="e">
        <f t="shared" si="150"/>
        <v>#N/A</v>
      </c>
      <c r="P794" t="e">
        <f t="shared" si="151"/>
        <v>#N/A</v>
      </c>
      <c r="Q794">
        <f t="shared" si="152"/>
        <v>12.625228261947596</v>
      </c>
      <c r="R794">
        <f t="shared" si="153"/>
        <v>10.23133994644524</v>
      </c>
      <c r="S794" t="e">
        <f t="shared" si="154"/>
        <v>#N/A</v>
      </c>
      <c r="T794" t="e">
        <f t="shared" si="155"/>
        <v>#N/A</v>
      </c>
    </row>
    <row r="795" spans="6:20" ht="12.75">
      <c r="F795">
        <v>792</v>
      </c>
      <c r="G795">
        <f>(COUNT(F$1:F795)-1)/COUNT(F:F)*360</f>
        <v>285.616850551655</v>
      </c>
      <c r="H795">
        <f t="shared" si="144"/>
        <v>4.648935277347314</v>
      </c>
      <c r="I795">
        <f t="shared" si="145"/>
        <v>-9.217888140284966</v>
      </c>
      <c r="J795" t="e">
        <f t="shared" si="146"/>
        <v>#N/A</v>
      </c>
      <c r="K795" t="e">
        <f t="shared" si="147"/>
        <v>#N/A</v>
      </c>
      <c r="M795">
        <f t="shared" si="148"/>
        <v>-3.364959879125088</v>
      </c>
      <c r="N795">
        <f t="shared" si="149"/>
        <v>-5.6584576600564205</v>
      </c>
      <c r="O795" t="e">
        <f t="shared" si="150"/>
        <v>#N/A</v>
      </c>
      <c r="P795" t="e">
        <f t="shared" si="151"/>
        <v>#N/A</v>
      </c>
      <c r="Q795">
        <f t="shared" si="152"/>
        <v>12.582848019410054</v>
      </c>
      <c r="R795">
        <f t="shared" si="153"/>
        <v>10.307392937403733</v>
      </c>
      <c r="S795" t="e">
        <f t="shared" si="154"/>
        <v>#N/A</v>
      </c>
      <c r="T795" t="e">
        <f t="shared" si="155"/>
        <v>#N/A</v>
      </c>
    </row>
    <row r="796" spans="6:20" ht="12.75">
      <c r="F796">
        <v>793</v>
      </c>
      <c r="G796">
        <f>(COUNT(F$1:F796)-1)/COUNT(F:F)*360</f>
        <v>285.9779338014042</v>
      </c>
      <c r="H796">
        <f t="shared" si="144"/>
        <v>4.721614354888555</v>
      </c>
      <c r="I796">
        <f t="shared" si="145"/>
        <v>-9.262589324898078</v>
      </c>
      <c r="J796" t="e">
        <f t="shared" si="146"/>
        <v>#N/A</v>
      </c>
      <c r="K796" t="e">
        <f t="shared" si="147"/>
        <v>#N/A</v>
      </c>
      <c r="M796">
        <f t="shared" si="148"/>
        <v>-3.2796673593441987</v>
      </c>
      <c r="N796">
        <f t="shared" si="149"/>
        <v>-5.660830482740012</v>
      </c>
      <c r="O796" t="e">
        <f t="shared" si="150"/>
        <v>#N/A</v>
      </c>
      <c r="P796" t="e">
        <f t="shared" si="151"/>
        <v>#N/A</v>
      </c>
      <c r="Q796">
        <f t="shared" si="152"/>
        <v>12.542256684242275</v>
      </c>
      <c r="R796">
        <f t="shared" si="153"/>
        <v>10.382444837628567</v>
      </c>
      <c r="S796" t="e">
        <f t="shared" si="154"/>
        <v>#N/A</v>
      </c>
      <c r="T796" t="e">
        <f t="shared" si="155"/>
        <v>#N/A</v>
      </c>
    </row>
    <row r="797" spans="6:20" ht="12.75">
      <c r="F797">
        <v>794</v>
      </c>
      <c r="G797">
        <f>(COUNT(F$1:F797)-1)/COUNT(F:F)*360</f>
        <v>286.33901705115346</v>
      </c>
      <c r="H797">
        <f t="shared" si="144"/>
        <v>4.792229287239288</v>
      </c>
      <c r="I797">
        <f t="shared" si="145"/>
        <v>-9.307257260554142</v>
      </c>
      <c r="J797" t="e">
        <f t="shared" si="146"/>
        <v>#N/A</v>
      </c>
      <c r="K797" t="e">
        <f t="shared" si="147"/>
        <v>#N/A</v>
      </c>
      <c r="M797">
        <f t="shared" si="148"/>
        <v>-3.1961790662139116</v>
      </c>
      <c r="N797">
        <f t="shared" si="149"/>
        <v>-5.664206583577405</v>
      </c>
      <c r="O797" t="e">
        <f t="shared" si="150"/>
        <v>#N/A</v>
      </c>
      <c r="P797" t="e">
        <f t="shared" si="151"/>
        <v>#N/A</v>
      </c>
      <c r="Q797">
        <f t="shared" si="152"/>
        <v>12.503436326768053</v>
      </c>
      <c r="R797">
        <f t="shared" si="153"/>
        <v>10.456435870816692</v>
      </c>
      <c r="S797" t="e">
        <f t="shared" si="154"/>
        <v>#N/A</v>
      </c>
      <c r="T797" t="e">
        <f t="shared" si="155"/>
        <v>#N/A</v>
      </c>
    </row>
    <row r="798" spans="6:20" ht="12.75">
      <c r="F798">
        <v>795</v>
      </c>
      <c r="G798">
        <f>(COUNT(F$1:F798)-1)/COUNT(F:F)*360</f>
        <v>286.7001003009027</v>
      </c>
      <c r="H798">
        <f t="shared" si="144"/>
        <v>4.860767658942279</v>
      </c>
      <c r="I798">
        <f t="shared" si="145"/>
        <v>-9.351830883712756</v>
      </c>
      <c r="J798" t="e">
        <f t="shared" si="146"/>
        <v>#N/A</v>
      </c>
      <c r="K798" t="e">
        <f t="shared" si="147"/>
        <v>#N/A</v>
      </c>
      <c r="M798">
        <f t="shared" si="148"/>
        <v>-3.114536283605794</v>
      </c>
      <c r="N798">
        <f t="shared" si="149"/>
        <v>-5.668539287719985</v>
      </c>
      <c r="O798" t="e">
        <f t="shared" si="150"/>
        <v>#N/A</v>
      </c>
      <c r="P798" t="e">
        <f t="shared" si="151"/>
        <v>#N/A</v>
      </c>
      <c r="Q798">
        <f t="shared" si="152"/>
        <v>12.466367167318548</v>
      </c>
      <c r="R798">
        <f t="shared" si="153"/>
        <v>10.529306946662263</v>
      </c>
      <c r="S798" t="e">
        <f t="shared" si="154"/>
        <v>#N/A</v>
      </c>
      <c r="T798" t="e">
        <f t="shared" si="155"/>
        <v>#N/A</v>
      </c>
    </row>
    <row r="799" spans="6:20" ht="12.75">
      <c r="F799">
        <v>796</v>
      </c>
      <c r="G799">
        <f>(COUNT(F$1:F799)-1)/COUNT(F:F)*360</f>
        <v>287.06118355065195</v>
      </c>
      <c r="H799">
        <f t="shared" si="144"/>
        <v>4.927219009714491</v>
      </c>
      <c r="I799">
        <f t="shared" si="145"/>
        <v>-9.396248861217707</v>
      </c>
      <c r="J799" t="e">
        <f t="shared" si="146"/>
        <v>#N/A</v>
      </c>
      <c r="K799" t="e">
        <f t="shared" si="147"/>
        <v>#N/A</v>
      </c>
      <c r="M799">
        <f t="shared" si="148"/>
        <v>-3.034778736968793</v>
      </c>
      <c r="N799">
        <f t="shared" si="149"/>
        <v>-5.673780709237891</v>
      </c>
      <c r="O799" t="e">
        <f t="shared" si="150"/>
        <v>#N/A</v>
      </c>
      <c r="P799" t="e">
        <f t="shared" si="151"/>
        <v>#N/A</v>
      </c>
      <c r="Q799">
        <f t="shared" si="152"/>
        <v>12.4310275981865</v>
      </c>
      <c r="R799">
        <f t="shared" si="153"/>
        <v>10.60099971895238</v>
      </c>
      <c r="S799" t="e">
        <f t="shared" si="154"/>
        <v>#N/A</v>
      </c>
      <c r="T799" t="e">
        <f t="shared" si="155"/>
        <v>#N/A</v>
      </c>
    </row>
    <row r="800" spans="6:20" ht="12.75">
      <c r="F800">
        <v>797</v>
      </c>
      <c r="G800">
        <f>(COUNT(F$1:F800)-1)/COUNT(F:F)*360</f>
        <v>287.4222668004012</v>
      </c>
      <c r="H800">
        <f t="shared" si="144"/>
        <v>4.991574842545277</v>
      </c>
      <c r="I800">
        <f t="shared" si="145"/>
        <v>-9.440449651868443</v>
      </c>
      <c r="J800" t="e">
        <f t="shared" si="146"/>
        <v>#N/A</v>
      </c>
      <c r="K800" t="e">
        <f t="shared" si="147"/>
        <v>#N/A</v>
      </c>
      <c r="M800">
        <f t="shared" si="148"/>
        <v>-2.95694455553026</v>
      </c>
      <c r="N800">
        <f t="shared" si="149"/>
        <v>-5.679881800393394</v>
      </c>
      <c r="O800" t="e">
        <f t="shared" si="150"/>
        <v>#N/A</v>
      </c>
      <c r="P800" t="e">
        <f t="shared" si="151"/>
        <v>#N/A</v>
      </c>
      <c r="Q800">
        <f t="shared" si="152"/>
        <v>12.397394207398701</v>
      </c>
      <c r="R800">
        <f t="shared" si="153"/>
        <v>10.67145664293867</v>
      </c>
      <c r="S800" t="e">
        <f t="shared" si="154"/>
        <v>#N/A</v>
      </c>
      <c r="T800" t="e">
        <f t="shared" si="155"/>
        <v>#N/A</v>
      </c>
    </row>
    <row r="801" spans="6:20" ht="12.75">
      <c r="F801">
        <v>798</v>
      </c>
      <c r="G801">
        <f>(COUNT(F$1:F801)-1)/COUNT(F:F)*360</f>
        <v>287.78335005015043</v>
      </c>
      <c r="H801">
        <f t="shared" si="144"/>
        <v>5.053828629849604</v>
      </c>
      <c r="I801">
        <f t="shared" si="145"/>
        <v>-9.484371568212499</v>
      </c>
      <c r="J801" t="e">
        <f t="shared" si="146"/>
        <v>#N/A</v>
      </c>
      <c r="K801" t="e">
        <f t="shared" si="147"/>
        <v>#N/A</v>
      </c>
      <c r="M801">
        <f t="shared" si="148"/>
        <v>-2.881070236070892</v>
      </c>
      <c r="N801">
        <f t="shared" si="149"/>
        <v>-5.686792402078077</v>
      </c>
      <c r="O801" t="e">
        <f t="shared" si="150"/>
        <v>#N/A</v>
      </c>
      <c r="P801" t="e">
        <f t="shared" si="151"/>
        <v>#N/A</v>
      </c>
      <c r="Q801">
        <f t="shared" si="152"/>
        <v>12.365441804283389</v>
      </c>
      <c r="R801">
        <f t="shared" si="153"/>
        <v>10.740621031927681</v>
      </c>
      <c r="S801" t="e">
        <f t="shared" si="154"/>
        <v>#N/A</v>
      </c>
      <c r="T801" t="e">
        <f t="shared" si="155"/>
        <v>#N/A</v>
      </c>
    </row>
    <row r="802" spans="6:20" ht="12.75">
      <c r="F802">
        <v>799</v>
      </c>
      <c r="G802">
        <f>(COUNT(F$1:F802)-1)/COUNT(F:F)*360</f>
        <v>288.1444332998997</v>
      </c>
      <c r="H802">
        <f t="shared" si="144"/>
        <v>5.113975817670454</v>
      </c>
      <c r="I802">
        <f t="shared" si="145"/>
        <v>-9.52795283849762</v>
      </c>
      <c r="J802" t="e">
        <f t="shared" si="146"/>
        <v>#N/A</v>
      </c>
      <c r="K802" t="e">
        <f t="shared" si="147"/>
        <v>#N/A</v>
      </c>
      <c r="M802">
        <f t="shared" si="148"/>
        <v>-2.8071906083092806</v>
      </c>
      <c r="N802">
        <f t="shared" si="149"/>
        <v>-5.694461295363764</v>
      </c>
      <c r="O802" t="e">
        <f t="shared" si="150"/>
        <v>#N/A</v>
      </c>
      <c r="P802" t="e">
        <f t="shared" si="151"/>
        <v>#N/A</v>
      </c>
      <c r="Q802">
        <f t="shared" si="152"/>
        <v>12.3351434468069</v>
      </c>
      <c r="R802">
        <f t="shared" si="153"/>
        <v>10.808437113034218</v>
      </c>
      <c r="S802" t="e">
        <f t="shared" si="154"/>
        <v>#N/A</v>
      </c>
      <c r="T802" t="e">
        <f t="shared" si="155"/>
        <v>#N/A</v>
      </c>
    </row>
    <row r="803" spans="6:20" ht="12.75">
      <c r="F803">
        <v>800</v>
      </c>
      <c r="G803">
        <f>(COUNT(F$1:F803)-1)/COUNT(F:F)*360</f>
        <v>288.5055165496489</v>
      </c>
      <c r="H803">
        <f t="shared" si="144"/>
        <v>5.17201382792619</v>
      </c>
      <c r="I803">
        <f t="shared" si="145"/>
        <v>-9.571131668721886</v>
      </c>
      <c r="J803" t="e">
        <f t="shared" si="146"/>
        <v>#N/A</v>
      </c>
      <c r="K803" t="e">
        <f t="shared" si="147"/>
        <v>#N/A</v>
      </c>
      <c r="M803">
        <f t="shared" si="148"/>
        <v>-2.7353388019305793</v>
      </c>
      <c r="N803">
        <f t="shared" si="149"/>
        <v>-5.702836254115805</v>
      </c>
      <c r="O803" t="e">
        <f t="shared" si="150"/>
        <v>#N/A</v>
      </c>
      <c r="P803" t="e">
        <f t="shared" si="151"/>
        <v>#N/A</v>
      </c>
      <c r="Q803">
        <f t="shared" si="152"/>
        <v>12.306470470652464</v>
      </c>
      <c r="R803">
        <f t="shared" si="153"/>
        <v>10.874850082041995</v>
      </c>
      <c r="S803" t="e">
        <f t="shared" si="154"/>
        <v>#N/A</v>
      </c>
      <c r="T803" t="e">
        <f t="shared" si="155"/>
        <v>#N/A</v>
      </c>
    </row>
    <row r="804" spans="6:20" ht="12.75">
      <c r="F804">
        <v>801</v>
      </c>
      <c r="G804">
        <f>(COUNT(F$1:F804)-1)/COUNT(F:F)*360</f>
        <v>288.8665997993982</v>
      </c>
      <c r="H804">
        <f t="shared" si="144"/>
        <v>5.227942058700915</v>
      </c>
      <c r="I804">
        <f t="shared" si="145"/>
        <v>-9.613846304720115</v>
      </c>
      <c r="J804" t="e">
        <f t="shared" si="146"/>
        <v>#N/A</v>
      </c>
      <c r="K804" t="e">
        <f t="shared" si="147"/>
        <v>#N/A</v>
      </c>
      <c r="M804">
        <f t="shared" si="148"/>
        <v>-2.665546215291833</v>
      </c>
      <c r="N804">
        <f t="shared" si="149"/>
        <v>-5.711864098616314</v>
      </c>
      <c r="O804" t="e">
        <f t="shared" si="150"/>
        <v>#N/A</v>
      </c>
      <c r="P804" t="e">
        <f t="shared" si="151"/>
        <v>#N/A</v>
      </c>
      <c r="Q804">
        <f t="shared" si="152"/>
        <v>12.279392520011946</v>
      </c>
      <c r="R804">
        <f t="shared" si="153"/>
        <v>10.939806157317228</v>
      </c>
      <c r="S804" t="e">
        <f t="shared" si="154"/>
        <v>#N/A</v>
      </c>
      <c r="T804" t="e">
        <f t="shared" si="155"/>
        <v>#N/A</v>
      </c>
    </row>
    <row r="805" spans="6:20" ht="12.75">
      <c r="F805">
        <v>802</v>
      </c>
      <c r="G805">
        <f>(COUNT(F$1:F805)-1)/COUNT(F:F)*360</f>
        <v>289.2276830491474</v>
      </c>
      <c r="H805">
        <f t="shared" si="144"/>
        <v>5.281761882577394</v>
      </c>
      <c r="I805">
        <f t="shared" si="145"/>
        <v>-9.656035094225144</v>
      </c>
      <c r="J805" t="e">
        <f t="shared" si="146"/>
        <v>#N/A</v>
      </c>
      <c r="K805" t="e">
        <f t="shared" si="147"/>
        <v>#N/A</v>
      </c>
      <c r="M805">
        <f t="shared" si="148"/>
        <v>-2.597842485835084</v>
      </c>
      <c r="N805">
        <f t="shared" si="149"/>
        <v>-5.721490750144346</v>
      </c>
      <c r="O805" t="e">
        <f t="shared" si="150"/>
        <v>#N/A</v>
      </c>
      <c r="P805" t="e">
        <f t="shared" si="151"/>
        <v>#N/A</v>
      </c>
      <c r="Q805">
        <f t="shared" si="152"/>
        <v>12.253877580060227</v>
      </c>
      <c r="R805">
        <f t="shared" si="153"/>
        <v>11.003252632721738</v>
      </c>
      <c r="S805" t="e">
        <f t="shared" si="154"/>
        <v>#N/A</v>
      </c>
      <c r="T805" t="e">
        <f t="shared" si="155"/>
        <v>#N/A</v>
      </c>
    </row>
    <row r="806" spans="6:20" ht="12.75">
      <c r="F806">
        <v>803</v>
      </c>
      <c r="G806">
        <f>(COUNT(F$1:F806)-1)/COUNT(F:F)*360</f>
        <v>289.5887662988967</v>
      </c>
      <c r="H806">
        <f t="shared" si="144"/>
        <v>5.333476643014537</v>
      </c>
      <c r="I806">
        <f t="shared" si="145"/>
        <v>-9.697636548842185</v>
      </c>
      <c r="J806" t="e">
        <f t="shared" si="146"/>
        <v>#N/A</v>
      </c>
      <c r="K806" t="e">
        <f t="shared" si="147"/>
        <v>#N/A</v>
      </c>
      <c r="M806">
        <f t="shared" si="148"/>
        <v>-2.532255462237371</v>
      </c>
      <c r="N806">
        <f t="shared" si="149"/>
        <v>-5.731661286458516</v>
      </c>
      <c r="O806" t="e">
        <f t="shared" si="150"/>
        <v>#N/A</v>
      </c>
      <c r="P806" t="e">
        <f t="shared" si="151"/>
        <v>#N/A</v>
      </c>
      <c r="Q806">
        <f t="shared" si="152"/>
        <v>12.229892011079555</v>
      </c>
      <c r="R806">
        <f t="shared" si="153"/>
        <v>11.065137929473051</v>
      </c>
      <c r="S806" t="e">
        <f t="shared" si="154"/>
        <v>#N/A</v>
      </c>
      <c r="T806" t="e">
        <f t="shared" si="155"/>
        <v>#N/A</v>
      </c>
    </row>
    <row r="807" spans="6:20" ht="12.75">
      <c r="F807">
        <v>804</v>
      </c>
      <c r="G807">
        <f>(COUNT(F$1:F807)-1)/COUNT(F:F)*360</f>
        <v>289.94984954864594</v>
      </c>
      <c r="H807">
        <f t="shared" si="144"/>
        <v>5.383091648772908</v>
      </c>
      <c r="I807">
        <f t="shared" si="145"/>
        <v>-9.73858940587457</v>
      </c>
      <c r="J807" t="e">
        <f t="shared" si="146"/>
        <v>#N/A</v>
      </c>
      <c r="K807" t="e">
        <f t="shared" si="147"/>
        <v>#N/A</v>
      </c>
      <c r="M807">
        <f t="shared" si="148"/>
        <v>-2.4688111783255184</v>
      </c>
      <c r="N807">
        <f t="shared" si="149"/>
        <v>-5.742319998126929</v>
      </c>
      <c r="O807" t="e">
        <f t="shared" si="150"/>
        <v>#N/A</v>
      </c>
      <c r="P807" t="e">
        <f t="shared" si="151"/>
        <v>#N/A</v>
      </c>
      <c r="Q807">
        <f t="shared" si="152"/>
        <v>12.207400584200087</v>
      </c>
      <c r="R807">
        <f t="shared" si="153"/>
        <v>11.125411646899837</v>
      </c>
      <c r="S807" t="e">
        <f t="shared" si="154"/>
        <v>#N/A</v>
      </c>
      <c r="T807" t="e">
        <f t="shared" si="155"/>
        <v>#N/A</v>
      </c>
    </row>
    <row r="808" spans="6:20" ht="12.75">
      <c r="F808">
        <v>805</v>
      </c>
      <c r="G808">
        <f>(COUNT(F$1:F808)-1)/COUNT(F:F)*360</f>
        <v>290.3109327983952</v>
      </c>
      <c r="H808">
        <f t="shared" si="144"/>
        <v>5.4306141663940135</v>
      </c>
      <c r="I808">
        <f t="shared" si="145"/>
        <v>-9.778832689939899</v>
      </c>
      <c r="J808" t="e">
        <f t="shared" si="146"/>
        <v>#N/A</v>
      </c>
      <c r="K808" t="e">
        <f t="shared" si="147"/>
        <v>#N/A</v>
      </c>
      <c r="M808">
        <f t="shared" si="148"/>
        <v>-2.407533828781183</v>
      </c>
      <c r="N808">
        <f t="shared" si="149"/>
        <v>-5.753410445648663</v>
      </c>
      <c r="O808" t="e">
        <f t="shared" si="150"/>
        <v>#N/A</v>
      </c>
      <c r="P808" t="e">
        <f t="shared" si="151"/>
        <v>#N/A</v>
      </c>
      <c r="Q808">
        <f t="shared" si="152"/>
        <v>12.18636651872108</v>
      </c>
      <c r="R808">
        <f t="shared" si="153"/>
        <v>11.184024612042675</v>
      </c>
      <c r="S808" t="e">
        <f t="shared" si="154"/>
        <v>#N/A</v>
      </c>
      <c r="T808" t="e">
        <f t="shared" si="155"/>
        <v>#N/A</v>
      </c>
    </row>
    <row r="809" spans="6:20" ht="12.75">
      <c r="F809">
        <v>806</v>
      </c>
      <c r="G809">
        <f>(COUNT(F$1:F809)-1)/COUNT(F:F)*360</f>
        <v>290.6720160481444</v>
      </c>
      <c r="H809">
        <f t="shared" si="144"/>
        <v>5.47605341074094</v>
      </c>
      <c r="I809">
        <f t="shared" si="145"/>
        <v>-9.81830577431475</v>
      </c>
      <c r="J809" t="e">
        <f t="shared" si="146"/>
        <v>#N/A</v>
      </c>
      <c r="K809" t="e">
        <f t="shared" si="147"/>
        <v>#N/A</v>
      </c>
      <c r="M809">
        <f t="shared" si="148"/>
        <v>-2.34844574666055</v>
      </c>
      <c r="N809">
        <f t="shared" si="149"/>
        <v>-5.764875517309548</v>
      </c>
      <c r="O809" t="e">
        <f t="shared" si="150"/>
        <v>#N/A</v>
      </c>
      <c r="P809" t="e">
        <f t="shared" si="151"/>
        <v>#N/A</v>
      </c>
      <c r="Q809">
        <f t="shared" si="152"/>
        <v>12.166751520975298</v>
      </c>
      <c r="R809">
        <f t="shared" si="153"/>
        <v>11.240928928050486</v>
      </c>
      <c r="S809" t="e">
        <f t="shared" si="154"/>
        <v>#N/A</v>
      </c>
      <c r="T809" t="e">
        <f t="shared" si="155"/>
        <v>#N/A</v>
      </c>
    </row>
    <row r="810" spans="6:20" ht="12.75">
      <c r="F810">
        <v>807</v>
      </c>
      <c r="G810">
        <f>(COUNT(F$1:F810)-1)/COUNT(F:F)*360</f>
        <v>291.03309929789367</v>
      </c>
      <c r="H810">
        <f t="shared" si="144"/>
        <v>5.519420533609717</v>
      </c>
      <c r="I810">
        <f t="shared" si="145"/>
        <v>-9.85694844194761</v>
      </c>
      <c r="J810" t="e">
        <f t="shared" si="146"/>
        <v>#N/A</v>
      </c>
      <c r="K810" t="e">
        <f t="shared" si="147"/>
        <v>#N/A</v>
      </c>
      <c r="M810">
        <f t="shared" si="148"/>
        <v>-2.291567382750719</v>
      </c>
      <c r="N810">
        <f t="shared" si="149"/>
        <v>-5.776657487715216</v>
      </c>
      <c r="O810" t="e">
        <f t="shared" si="150"/>
        <v>#N/A</v>
      </c>
      <c r="P810" t="e">
        <f t="shared" si="151"/>
        <v>#N/A</v>
      </c>
      <c r="Q810">
        <f t="shared" si="152"/>
        <v>12.148515824698327</v>
      </c>
      <c r="R810">
        <f t="shared" si="153"/>
        <v>11.29607802132493</v>
      </c>
      <c r="S810" t="e">
        <f t="shared" si="154"/>
        <v>#N/A</v>
      </c>
      <c r="T810" t="e">
        <f t="shared" si="155"/>
        <v>#N/A</v>
      </c>
    </row>
    <row r="811" spans="6:20" ht="12.75">
      <c r="F811">
        <v>808</v>
      </c>
      <c r="G811">
        <f>(COUNT(F$1:F811)-1)/COUNT(F:F)*360</f>
        <v>291.3941825476429</v>
      </c>
      <c r="H811">
        <f t="shared" si="144"/>
        <v>5.560728610422843</v>
      </c>
      <c r="I811">
        <f t="shared" si="145"/>
        <v>-9.89470094607909</v>
      </c>
      <c r="J811" t="e">
        <f t="shared" si="146"/>
        <v>#N/A</v>
      </c>
      <c r="K811" t="e">
        <f t="shared" si="147"/>
        <v>#N/A</v>
      </c>
      <c r="M811">
        <f t="shared" si="148"/>
        <v>-2.236917286783333</v>
      </c>
      <c r="N811">
        <f t="shared" si="149"/>
        <v>-5.788698076942989</v>
      </c>
      <c r="O811" t="e">
        <f t="shared" si="150"/>
        <v>#N/A</v>
      </c>
      <c r="P811" t="e">
        <f t="shared" si="151"/>
        <v>#N/A</v>
      </c>
      <c r="Q811">
        <f t="shared" si="152"/>
        <v>12.13161823286242</v>
      </c>
      <c r="R811">
        <f t="shared" si="153"/>
        <v>11.349426687365831</v>
      </c>
      <c r="S811" t="e">
        <f t="shared" si="154"/>
        <v>#N/A</v>
      </c>
      <c r="T811" t="e">
        <f t="shared" si="155"/>
        <v>#N/A</v>
      </c>
    </row>
    <row r="812" spans="6:20" ht="12.75">
      <c r="F812">
        <v>809</v>
      </c>
      <c r="G812">
        <f>(COUNT(F$1:F812)-1)/COUNT(F:F)*360</f>
        <v>291.75526579739216</v>
      </c>
      <c r="H812">
        <f t="shared" si="144"/>
        <v>5.599992625018393</v>
      </c>
      <c r="I812">
        <f t="shared" si="145"/>
        <v>-9.931504070409277</v>
      </c>
      <c r="J812" t="e">
        <f t="shared" si="146"/>
        <v>#N/A</v>
      </c>
      <c r="K812" t="e">
        <f t="shared" si="147"/>
        <v>#N/A</v>
      </c>
      <c r="M812">
        <f t="shared" si="148"/>
        <v>-2.1845120905239295</v>
      </c>
      <c r="N812">
        <f t="shared" si="149"/>
        <v>-5.800938510253795</v>
      </c>
      <c r="O812" t="e">
        <f t="shared" si="150"/>
        <v>#N/A</v>
      </c>
      <c r="P812" t="e">
        <f t="shared" si="151"/>
        <v>#N/A</v>
      </c>
      <c r="Q812">
        <f t="shared" si="152"/>
        <v>12.116016160933205</v>
      </c>
      <c r="R812">
        <f t="shared" si="153"/>
        <v>11.400931135272186</v>
      </c>
      <c r="S812" t="e">
        <f t="shared" si="154"/>
        <v>#N/A</v>
      </c>
      <c r="T812" t="e">
        <f t="shared" si="155"/>
        <v>#N/A</v>
      </c>
    </row>
    <row r="813" spans="6:20" ht="12.75">
      <c r="F813">
        <v>810</v>
      </c>
      <c r="G813">
        <f>(COUNT(F$1:F813)-1)/COUNT(F:F)*360</f>
        <v>292.11634904714145</v>
      </c>
      <c r="H813">
        <f t="shared" si="144"/>
        <v>5.637229452549644</v>
      </c>
      <c r="I813">
        <f t="shared" si="145"/>
        <v>-9.967299188752555</v>
      </c>
      <c r="J813" t="e">
        <f t="shared" si="146"/>
        <v>#N/A</v>
      </c>
      <c r="K813" t="e">
        <f t="shared" si="147"/>
        <v>#N/A</v>
      </c>
      <c r="M813">
        <f t="shared" si="148"/>
        <v>-2.1343664927538875</v>
      </c>
      <c r="N813">
        <f t="shared" si="149"/>
        <v>-5.8133195783049185</v>
      </c>
      <c r="O813" t="e">
        <f t="shared" si="150"/>
        <v>#N/A</v>
      </c>
      <c r="P813" t="e">
        <f t="shared" si="151"/>
        <v>#N/A</v>
      </c>
      <c r="Q813">
        <f t="shared" si="152"/>
        <v>12.101665681506441</v>
      </c>
      <c r="R813">
        <f t="shared" si="153"/>
        <v>11.450549030854562</v>
      </c>
      <c r="S813" t="e">
        <f t="shared" si="154"/>
        <v>#N/A</v>
      </c>
      <c r="T813" t="e">
        <f t="shared" si="155"/>
        <v>#N/A</v>
      </c>
    </row>
    <row r="814" spans="6:20" ht="12.75">
      <c r="F814">
        <v>811</v>
      </c>
      <c r="G814">
        <f>(COUNT(F$1:F814)-1)/COUNT(F:F)*360</f>
        <v>292.47743229689064</v>
      </c>
      <c r="H814">
        <f t="shared" si="144"/>
        <v>5.672457840512597</v>
      </c>
      <c r="I814">
        <f t="shared" si="145"/>
        <v>-10.002028324120307</v>
      </c>
      <c r="J814" t="e">
        <f t="shared" si="146"/>
        <v>#N/A</v>
      </c>
      <c r="K814" t="e">
        <f t="shared" si="147"/>
        <v>#N/A</v>
      </c>
      <c r="M814">
        <f t="shared" si="148"/>
        <v>-2.086493246159719</v>
      </c>
      <c r="N814">
        <f t="shared" si="149"/>
        <v>-5.825781697803384</v>
      </c>
      <c r="O814" t="e">
        <f t="shared" si="150"/>
        <v>#N/A</v>
      </c>
      <c r="P814" t="e">
        <f t="shared" si="151"/>
        <v>#N/A</v>
      </c>
      <c r="Q814">
        <f t="shared" si="152"/>
        <v>12.088521570280026</v>
      </c>
      <c r="R814">
        <f t="shared" si="153"/>
        <v>11.49823953831598</v>
      </c>
      <c r="S814" t="e">
        <f t="shared" si="154"/>
        <v>#N/A</v>
      </c>
      <c r="T814" t="e">
        <f t="shared" si="155"/>
        <v>#N/A</v>
      </c>
    </row>
    <row r="815" spans="6:20" ht="12.75">
      <c r="F815">
        <v>812</v>
      </c>
      <c r="G815">
        <f>(COUNT(F$1:F815)-1)/COUNT(F:F)*360</f>
        <v>292.83851554663994</v>
      </c>
      <c r="H815">
        <f t="shared" si="144"/>
        <v>5.7056983879200756</v>
      </c>
      <c r="I815">
        <f t="shared" si="145"/>
        <v>-10.03563420717337</v>
      </c>
      <c r="J815" t="e">
        <f t="shared" si="146"/>
        <v>#N/A</v>
      </c>
      <c r="K815" t="e">
        <f t="shared" si="147"/>
        <v>#N/A</v>
      </c>
      <c r="M815">
        <f t="shared" si="148"/>
        <v>-2.040903146142611</v>
      </c>
      <c r="N815">
        <f t="shared" si="149"/>
        <v>-5.838264972540206</v>
      </c>
      <c r="O815" t="e">
        <f t="shared" si="150"/>
        <v>#N/A</v>
      </c>
      <c r="P815" t="e">
        <f t="shared" si="151"/>
        <v>#N/A</v>
      </c>
      <c r="Q815">
        <f t="shared" si="152"/>
        <v>12.07653735331598</v>
      </c>
      <c r="R815">
        <f t="shared" si="153"/>
        <v>11.543963360460282</v>
      </c>
      <c r="S815" t="e">
        <f t="shared" si="154"/>
        <v>#N/A</v>
      </c>
      <c r="T815" t="e">
        <f t="shared" si="155"/>
        <v>#N/A</v>
      </c>
    </row>
    <row r="816" spans="6:20" ht="12.75">
      <c r="F816">
        <v>813</v>
      </c>
      <c r="G816">
        <f>(COUNT(F$1:F816)-1)/COUNT(F:F)*360</f>
        <v>293.1995987963892</v>
      </c>
      <c r="H816">
        <f t="shared" si="144"/>
        <v>5.736973522643172</v>
      </c>
      <c r="I816">
        <f t="shared" si="145"/>
        <v>-10.068060333985578</v>
      </c>
      <c r="J816" t="e">
        <f t="shared" si="146"/>
        <v>#N/A</v>
      </c>
      <c r="K816" t="e">
        <f t="shared" si="147"/>
        <v>#N/A</v>
      </c>
      <c r="M816">
        <f t="shared" si="148"/>
        <v>-1.9976050215595258</v>
      </c>
      <c r="N816">
        <f t="shared" si="149"/>
        <v>-5.850709254744364</v>
      </c>
      <c r="O816" t="e">
        <f t="shared" si="150"/>
        <v>#N/A</v>
      </c>
      <c r="P816" t="e">
        <f t="shared" si="151"/>
        <v>#N/A</v>
      </c>
      <c r="Q816">
        <f t="shared" si="152"/>
        <v>12.0656653555451</v>
      </c>
      <c r="R816">
        <f t="shared" si="153"/>
        <v>11.587682777387537</v>
      </c>
      <c r="S816" t="e">
        <f t="shared" si="154"/>
        <v>#N/A</v>
      </c>
      <c r="T816" t="e">
        <f t="shared" si="155"/>
        <v>#N/A</v>
      </c>
    </row>
    <row r="817" spans="6:20" ht="12.75">
      <c r="F817">
        <v>814</v>
      </c>
      <c r="G817">
        <f>(COUNT(F$1:F817)-1)/COUNT(F:F)*360</f>
        <v>293.5606820461384</v>
      </c>
      <c r="H817">
        <f t="shared" si="144"/>
        <v>5.766307476942904</v>
      </c>
      <c r="I817">
        <f t="shared" si="145"/>
        <v>-10.099251023061408</v>
      </c>
      <c r="J817" t="e">
        <f t="shared" si="146"/>
        <v>#N/A</v>
      </c>
      <c r="K817" t="e">
        <f t="shared" si="147"/>
        <v>#N/A</v>
      </c>
      <c r="M817">
        <f t="shared" si="148"/>
        <v>-1.9566057274045896</v>
      </c>
      <c r="N817">
        <f t="shared" si="149"/>
        <v>-5.863054206695709</v>
      </c>
      <c r="O817" t="e">
        <f t="shared" si="150"/>
        <v>#N/A</v>
      </c>
      <c r="P817" t="e">
        <f t="shared" si="151"/>
        <v>#N/A</v>
      </c>
      <c r="Q817">
        <f t="shared" si="152"/>
        <v>12.055856750465995</v>
      </c>
      <c r="R817">
        <f t="shared" si="153"/>
        <v>11.629361683638612</v>
      </c>
      <c r="S817" t="e">
        <f t="shared" si="154"/>
        <v>#N/A</v>
      </c>
      <c r="T817" t="e">
        <f t="shared" si="155"/>
        <v>#N/A</v>
      </c>
    </row>
    <row r="818" spans="6:20" ht="12.75">
      <c r="F818">
        <v>815</v>
      </c>
      <c r="G818">
        <f>(COUNT(F$1:F818)-1)/COUNT(F:F)*360</f>
        <v>293.92176529588767</v>
      </c>
      <c r="H818">
        <f t="shared" si="144"/>
        <v>5.793726261216035</v>
      </c>
      <c r="I818">
        <f t="shared" si="145"/>
        <v>-10.12915147155092</v>
      </c>
      <c r="J818" t="e">
        <f t="shared" si="146"/>
        <v>#N/A</v>
      </c>
      <c r="K818" t="e">
        <f t="shared" si="147"/>
        <v>#N/A</v>
      </c>
      <c r="M818">
        <f t="shared" si="148"/>
        <v>-1.917910139438419</v>
      </c>
      <c r="N818">
        <f t="shared" si="149"/>
        <v>-5.875239362535609</v>
      </c>
      <c r="O818" t="e">
        <f t="shared" si="150"/>
        <v>#N/A</v>
      </c>
      <c r="P818" t="e">
        <f t="shared" si="151"/>
        <v>#N/A</v>
      </c>
      <c r="Q818">
        <f t="shared" si="152"/>
        <v>12.047061610989335</v>
      </c>
      <c r="R818">
        <f t="shared" si="153"/>
        <v>11.668965623751642</v>
      </c>
      <c r="S818" t="e">
        <f t="shared" si="154"/>
        <v>#N/A</v>
      </c>
      <c r="T818" t="e">
        <f t="shared" si="155"/>
        <v>#N/A</v>
      </c>
    </row>
    <row r="819" spans="6:20" ht="12.75">
      <c r="F819">
        <v>816</v>
      </c>
      <c r="G819">
        <f>(COUNT(F$1:F819)-1)/COUNT(F:F)*360</f>
        <v>294.2828485456369</v>
      </c>
      <c r="H819">
        <f t="shared" si="144"/>
        <v>5.81925763598166</v>
      </c>
      <c r="I819">
        <f t="shared" si="145"/>
        <v>-10.15770781060612</v>
      </c>
      <c r="J819" t="e">
        <f t="shared" si="146"/>
        <v>#N/A</v>
      </c>
      <c r="K819" t="e">
        <f t="shared" si="147"/>
        <v>#N/A</v>
      </c>
      <c r="M819">
        <f t="shared" si="148"/>
        <v>-1.8815211507702472</v>
      </c>
      <c r="N819">
        <f t="shared" si="149"/>
        <v>-5.887204190213683</v>
      </c>
      <c r="O819" t="e">
        <f t="shared" si="150"/>
        <v>#N/A</v>
      </c>
      <c r="P819" t="e">
        <f t="shared" si="151"/>
        <v>#N/A</v>
      </c>
      <c r="Q819">
        <f t="shared" si="152"/>
        <v>12.039228961376363</v>
      </c>
      <c r="R819">
        <f t="shared" si="153"/>
        <v>11.70646182619534</v>
      </c>
      <c r="S819" t="e">
        <f t="shared" si="154"/>
        <v>#N/A</v>
      </c>
      <c r="T819" t="e">
        <f t="shared" si="155"/>
        <v>#N/A</v>
      </c>
    </row>
    <row r="820" spans="6:20" ht="12.75">
      <c r="F820">
        <v>817</v>
      </c>
      <c r="G820">
        <f>(COUNT(F$1:F820)-1)/COUNT(F:F)*360</f>
        <v>294.64393179538615</v>
      </c>
      <c r="H820">
        <f t="shared" si="144"/>
        <v>5.84293108213599</v>
      </c>
      <c r="I820">
        <f t="shared" si="145"/>
        <v>-10.184867159823904</v>
      </c>
      <c r="J820" t="e">
        <f t="shared" si="146"/>
        <v>#N/A</v>
      </c>
      <c r="K820" t="e">
        <f t="shared" si="147"/>
        <v>#N/A</v>
      </c>
      <c r="M820">
        <f t="shared" si="148"/>
        <v>-1.8474396703965823</v>
      </c>
      <c r="N820">
        <f t="shared" si="149"/>
        <v>-5.898888153509371</v>
      </c>
      <c r="O820" t="e">
        <f t="shared" si="150"/>
        <v>#N/A</v>
      </c>
      <c r="P820" t="e">
        <f t="shared" si="151"/>
        <v>#N/A</v>
      </c>
      <c r="Q820">
        <f t="shared" si="152"/>
        <v>12.032306830220485</v>
      </c>
      <c r="R820">
        <f t="shared" si="153"/>
        <v>11.741819235645359</v>
      </c>
      <c r="S820" t="e">
        <f t="shared" si="154"/>
        <v>#N/A</v>
      </c>
      <c r="T820" t="e">
        <f t="shared" si="155"/>
        <v>#N/A</v>
      </c>
    </row>
    <row r="821" spans="6:20" ht="12.75">
      <c r="F821">
        <v>818</v>
      </c>
      <c r="G821">
        <f>(COUNT(F$1:F821)-1)/COUNT(F:F)*360</f>
        <v>295.0050150451354</v>
      </c>
      <c r="H821">
        <f t="shared" si="144"/>
        <v>5.864777769505427</v>
      </c>
      <c r="I821">
        <f t="shared" si="145"/>
        <v>-10.210577680721306</v>
      </c>
      <c r="J821" t="e">
        <f t="shared" si="146"/>
        <v>#N/A</v>
      </c>
      <c r="K821" t="e">
        <f t="shared" si="147"/>
        <v>#N/A</v>
      </c>
      <c r="M821">
        <f t="shared" si="148"/>
        <v>-1.8156646236974119</v>
      </c>
      <c r="N821">
        <f t="shared" si="149"/>
        <v>-5.910230774066333</v>
      </c>
      <c r="O821" t="e">
        <f t="shared" si="150"/>
        <v>#N/A</v>
      </c>
      <c r="P821" t="e">
        <f t="shared" si="151"/>
        <v>#N/A</v>
      </c>
      <c r="Q821">
        <f t="shared" si="152"/>
        <v>12.026242304418716</v>
      </c>
      <c r="R821">
        <f t="shared" si="153"/>
        <v>11.77500854357176</v>
      </c>
      <c r="S821" t="e">
        <f t="shared" si="154"/>
        <v>#N/A</v>
      </c>
      <c r="T821" t="e">
        <f t="shared" si="155"/>
        <v>#N/A</v>
      </c>
    </row>
    <row r="822" spans="6:20" ht="12.75">
      <c r="F822">
        <v>819</v>
      </c>
      <c r="G822">
        <f>(COUNT(F$1:F822)-1)/COUNT(F:F)*360</f>
        <v>295.36609829488464</v>
      </c>
      <c r="H822">
        <f t="shared" si="144"/>
        <v>5.8848305237287954</v>
      </c>
      <c r="I822">
        <f t="shared" si="145"/>
        <v>-10.23478862919008</v>
      </c>
      <c r="J822" t="e">
        <f t="shared" si="146"/>
        <v>#N/A</v>
      </c>
      <c r="K822" t="e">
        <f t="shared" si="147"/>
        <v>#N/A</v>
      </c>
      <c r="M822">
        <f t="shared" si="148"/>
        <v>-1.7861929548897422</v>
      </c>
      <c r="N822">
        <f t="shared" si="149"/>
        <v>-5.921171693378323</v>
      </c>
      <c r="O822" t="e">
        <f t="shared" si="150"/>
        <v>#N/A</v>
      </c>
      <c r="P822" t="e">
        <f t="shared" si="151"/>
        <v>#N/A</v>
      </c>
      <c r="Q822">
        <f t="shared" si="152"/>
        <v>12.02098158407982</v>
      </c>
      <c r="R822">
        <f t="shared" si="153"/>
        <v>11.806002217107118</v>
      </c>
      <c r="S822" t="e">
        <f t="shared" si="154"/>
        <v>#N/A</v>
      </c>
      <c r="T822" t="e">
        <f t="shared" si="155"/>
        <v>#N/A</v>
      </c>
    </row>
    <row r="823" spans="6:20" ht="12.75">
      <c r="F823">
        <v>820</v>
      </c>
      <c r="G823">
        <f>(COUNT(F$1:F823)-1)/COUNT(F:F)*360</f>
        <v>295.7271815446339</v>
      </c>
      <c r="H823">
        <f t="shared" si="144"/>
        <v>5.903123791502134</v>
      </c>
      <c r="I823">
        <f t="shared" si="145"/>
        <v>-10.257450406878284</v>
      </c>
      <c r="J823" t="e">
        <f t="shared" si="146"/>
        <v>#N/A</v>
      </c>
      <c r="K823" t="e">
        <f t="shared" si="147"/>
        <v>#N/A</v>
      </c>
      <c r="M823">
        <f t="shared" si="148"/>
        <v>-1.7590196314356952</v>
      </c>
      <c r="N823">
        <f t="shared" si="149"/>
        <v>-5.931650734664554</v>
      </c>
      <c r="O823" t="e">
        <f t="shared" si="150"/>
        <v>#N/A</v>
      </c>
      <c r="P823" t="e">
        <f t="shared" si="151"/>
        <v>#N/A</v>
      </c>
      <c r="Q823">
        <f t="shared" si="152"/>
        <v>12.01647003831398</v>
      </c>
      <c r="R823">
        <f t="shared" si="153"/>
        <v>11.834774526166687</v>
      </c>
      <c r="S823" t="e">
        <f t="shared" si="154"/>
        <v>#N/A</v>
      </c>
      <c r="T823" t="e">
        <f t="shared" si="155"/>
        <v>#N/A</v>
      </c>
    </row>
    <row r="824" spans="6:20" ht="12.75">
      <c r="F824">
        <v>821</v>
      </c>
      <c r="G824">
        <f>(COUNT(F$1:F824)-1)/COUNT(F:F)*360</f>
        <v>296.0882647943831</v>
      </c>
      <c r="H824">
        <f t="shared" si="144"/>
        <v>5.919693604220214</v>
      </c>
      <c r="I824">
        <f t="shared" si="145"/>
        <v>-10.278514611448113</v>
      </c>
      <c r="J824" t="e">
        <f t="shared" si="146"/>
        <v>#N/A</v>
      </c>
      <c r="K824" t="e">
        <f t="shared" si="147"/>
        <v>#N/A</v>
      </c>
      <c r="M824">
        <f t="shared" si="148"/>
        <v>-1.7341376504009745</v>
      </c>
      <c r="N824">
        <f t="shared" si="149"/>
        <v>-5.941607964573498</v>
      </c>
      <c r="O824" t="e">
        <f t="shared" si="150"/>
        <v>#N/A</v>
      </c>
      <c r="P824" t="e">
        <f t="shared" si="151"/>
        <v>#N/A</v>
      </c>
      <c r="Q824">
        <f t="shared" si="152"/>
        <v>12.012652261849086</v>
      </c>
      <c r="R824">
        <f t="shared" si="153"/>
        <v>11.861301568793712</v>
      </c>
      <c r="S824" t="e">
        <f t="shared" si="154"/>
        <v>#N/A</v>
      </c>
      <c r="T824" t="e">
        <f t="shared" si="155"/>
        <v>#N/A</v>
      </c>
    </row>
    <row r="825" spans="6:20" ht="12.75">
      <c r="F825">
        <v>822</v>
      </c>
      <c r="G825">
        <f>(COUNT(F$1:F825)-1)/COUNT(F:F)*360</f>
        <v>296.4493480441324</v>
      </c>
      <c r="H825">
        <f t="shared" si="144"/>
        <v>5.9345775400512695</v>
      </c>
      <c r="I825">
        <f t="shared" si="145"/>
        <v>-10.297934085659795</v>
      </c>
      <c r="J825" t="e">
        <f t="shared" si="146"/>
        <v>#N/A</v>
      </c>
      <c r="K825" t="e">
        <f t="shared" si="147"/>
        <v>#N/A</v>
      </c>
      <c r="M825">
        <f t="shared" si="148"/>
        <v>-1.7115380467571413</v>
      </c>
      <c r="N825">
        <f t="shared" si="149"/>
        <v>-5.950983754653425</v>
      </c>
      <c r="O825" t="e">
        <f t="shared" si="150"/>
        <v>#N/A</v>
      </c>
      <c r="P825" t="e">
        <f t="shared" si="151"/>
        <v>#N/A</v>
      </c>
      <c r="Q825">
        <f t="shared" si="152"/>
        <v>12.009472132416935</v>
      </c>
      <c r="R825">
        <f t="shared" si="153"/>
        <v>11.885561294704694</v>
      </c>
      <c r="S825" t="e">
        <f t="shared" si="154"/>
        <v>#N/A</v>
      </c>
      <c r="T825" t="e">
        <f t="shared" si="155"/>
        <v>#N/A</v>
      </c>
    </row>
    <row r="826" spans="6:20" ht="12.75">
      <c r="F826">
        <v>823</v>
      </c>
      <c r="G826">
        <f>(COUNT(F$1:F826)-1)/COUNT(F:F)*360</f>
        <v>296.8104312938816</v>
      </c>
      <c r="H826">
        <f t="shared" si="144"/>
        <v>5.947814684482509</v>
      </c>
      <c r="I826">
        <f t="shared" si="145"/>
        <v>-10.315662965232892</v>
      </c>
      <c r="J826" t="e">
        <f t="shared" si="146"/>
        <v>#N/A</v>
      </c>
      <c r="K826" t="e">
        <f t="shared" si="147"/>
        <v>#N/A</v>
      </c>
      <c r="M826">
        <f t="shared" si="148"/>
        <v>-1.6912099036195762</v>
      </c>
      <c r="N826">
        <f t="shared" si="149"/>
        <v>-5.959718842528741</v>
      </c>
      <c r="O826" t="e">
        <f t="shared" si="150"/>
        <v>#N/A</v>
      </c>
      <c r="P826" t="e">
        <f t="shared" si="151"/>
        <v>#N/A</v>
      </c>
      <c r="Q826">
        <f t="shared" si="152"/>
        <v>12.006872868852467</v>
      </c>
      <c r="R826">
        <f t="shared" si="153"/>
        <v>11.90753352701125</v>
      </c>
      <c r="S826" t="e">
        <f t="shared" si="154"/>
        <v>#N/A</v>
      </c>
      <c r="T826" t="e">
        <f t="shared" si="155"/>
        <v>#N/A</v>
      </c>
    </row>
    <row r="827" spans="6:20" ht="12.75">
      <c r="F827">
        <v>824</v>
      </c>
      <c r="G827">
        <f>(COUNT(F$1:F827)-1)/COUNT(F:F)*360</f>
        <v>297.1715145436309</v>
      </c>
      <c r="H827">
        <f t="shared" si="144"/>
        <v>5.959445589375883</v>
      </c>
      <c r="I827">
        <f t="shared" si="145"/>
        <v>-10.331656725437371</v>
      </c>
      <c r="J827" t="e">
        <f t="shared" si="146"/>
        <v>#N/A</v>
      </c>
      <c r="K827" t="e">
        <f t="shared" si="147"/>
        <v>#N/A</v>
      </c>
      <c r="M827">
        <f t="shared" si="148"/>
        <v>-1.6731403644106742</v>
      </c>
      <c r="N827">
        <f t="shared" si="149"/>
        <v>-5.9677543927211705</v>
      </c>
      <c r="O827" t="e">
        <f t="shared" si="150"/>
        <v>#N/A</v>
      </c>
      <c r="P827" t="e">
        <f t="shared" si="151"/>
        <v>#N/A</v>
      </c>
      <c r="Q827">
        <f t="shared" si="152"/>
        <v>12.004797089848044</v>
      </c>
      <c r="R827">
        <f t="shared" si="153"/>
        <v>11.927199982097052</v>
      </c>
      <c r="S827" t="e">
        <f t="shared" si="154"/>
        <v>#N/A</v>
      </c>
      <c r="T827" t="e">
        <f t="shared" si="155"/>
        <v>#N/A</v>
      </c>
    </row>
    <row r="828" spans="6:20" ht="12.75">
      <c r="F828">
        <v>825</v>
      </c>
      <c r="G828">
        <f>(COUNT(F$1:F828)-1)/COUNT(F:F)*360</f>
        <v>297.53259779338015</v>
      </c>
      <c r="H828">
        <f t="shared" si="144"/>
        <v>5.969512230574436</v>
      </c>
      <c r="I828">
        <f t="shared" si="145"/>
        <v>-10.34587222636828</v>
      </c>
      <c r="J828" t="e">
        <f t="shared" si="146"/>
        <v>#N/A</v>
      </c>
      <c r="K828" t="e">
        <f t="shared" si="147"/>
        <v>#N/A</v>
      </c>
      <c r="M828">
        <f t="shared" si="148"/>
        <v>-1.6573146469364897</v>
      </c>
      <c r="N828">
        <f t="shared" si="149"/>
        <v>-5.975032057055582</v>
      </c>
      <c r="O828" t="e">
        <f t="shared" si="150"/>
        <v>#N/A</v>
      </c>
      <c r="P828" t="e">
        <f t="shared" si="151"/>
        <v>#N/A</v>
      </c>
      <c r="Q828">
        <f t="shared" si="152"/>
        <v>12.003186873304768</v>
      </c>
      <c r="R828">
        <f t="shared" si="153"/>
        <v>11.944544287630016</v>
      </c>
      <c r="S828" t="e">
        <f t="shared" si="154"/>
        <v>#N/A</v>
      </c>
      <c r="T828" t="e">
        <f t="shared" si="155"/>
        <v>#N/A</v>
      </c>
    </row>
    <row r="829" spans="6:20" ht="12.75">
      <c r="F829">
        <v>826</v>
      </c>
      <c r="G829">
        <f>(COUNT(F$1:F829)-1)/COUNT(F:F)*360</f>
        <v>297.8936810431294</v>
      </c>
      <c r="H829">
        <f t="shared" si="144"/>
        <v>5.978057964101969</v>
      </c>
      <c r="I829">
        <f t="shared" si="145"/>
        <v>-10.358267756858837</v>
      </c>
      <c r="J829" t="e">
        <f t="shared" si="146"/>
        <v>#N/A</v>
      </c>
      <c r="K829" t="e">
        <f t="shared" si="147"/>
        <v>#N/A</v>
      </c>
      <c r="M829">
        <f t="shared" si="148"/>
        <v>-1.6437160593623954</v>
      </c>
      <c r="N829">
        <f t="shared" si="149"/>
        <v>-5.981494034590023</v>
      </c>
      <c r="O829" t="e">
        <f t="shared" si="150"/>
        <v>#N/A</v>
      </c>
      <c r="P829" t="e">
        <f t="shared" si="151"/>
        <v>#N/A</v>
      </c>
      <c r="Q829">
        <f t="shared" si="152"/>
        <v>12.00198381622123</v>
      </c>
      <c r="R829">
        <f t="shared" si="153"/>
        <v>11.95955199869199</v>
      </c>
      <c r="S829" t="e">
        <f t="shared" si="154"/>
        <v>#N/A</v>
      </c>
      <c r="T829" t="e">
        <f t="shared" si="155"/>
        <v>#N/A</v>
      </c>
    </row>
    <row r="830" spans="6:20" ht="12.75">
      <c r="F830">
        <v>827</v>
      </c>
      <c r="G830">
        <f>(COUNT(F$1:F830)-1)/COUNT(F:F)*360</f>
        <v>298.25476429287863</v>
      </c>
      <c r="H830">
        <f t="shared" si="144"/>
        <v>5.985127480999005</v>
      </c>
      <c r="I830">
        <f t="shared" si="145"/>
        <v>-10.368803076988552</v>
      </c>
      <c r="J830" t="e">
        <f t="shared" si="146"/>
        <v>#N/A</v>
      </c>
      <c r="K830" t="e">
        <f t="shared" si="147"/>
        <v>#N/A</v>
      </c>
      <c r="M830">
        <f t="shared" si="148"/>
        <v>-1.63232601807222</v>
      </c>
      <c r="N830">
        <f t="shared" si="149"/>
        <v>-5.98708313101084</v>
      </c>
      <c r="O830" t="e">
        <f t="shared" si="150"/>
        <v>#N/A</v>
      </c>
      <c r="P830" t="e">
        <f t="shared" si="151"/>
        <v>#N/A</v>
      </c>
      <c r="Q830">
        <f t="shared" si="152"/>
        <v>12.001129095060772</v>
      </c>
      <c r="R830">
        <f t="shared" si="153"/>
        <v>11.972210612009844</v>
      </c>
      <c r="S830" t="e">
        <f t="shared" si="154"/>
        <v>#N/A</v>
      </c>
      <c r="T830" t="e">
        <f t="shared" si="155"/>
        <v>#N/A</v>
      </c>
    </row>
    <row r="831" spans="6:20" ht="12.75">
      <c r="F831">
        <v>828</v>
      </c>
      <c r="G831">
        <f>(COUNT(F$1:F831)-1)/COUNT(F:F)*360</f>
        <v>298.6158475426279</v>
      </c>
      <c r="H831">
        <f t="shared" si="144"/>
        <v>5.99076676084049</v>
      </c>
      <c r="I831">
        <f t="shared" si="145"/>
        <v>-10.377439459143835</v>
      </c>
      <c r="J831" t="e">
        <f t="shared" si="146"/>
        <v>#N/A</v>
      </c>
      <c r="K831" t="e">
        <f t="shared" si="147"/>
        <v>#N/A</v>
      </c>
      <c r="M831">
        <f t="shared" si="148"/>
        <v>-1.623124067392805</v>
      </c>
      <c r="N831">
        <f t="shared" si="149"/>
        <v>-5.991742817433362</v>
      </c>
      <c r="O831" t="e">
        <f t="shared" si="150"/>
        <v>#N/A</v>
      </c>
      <c r="P831" t="e">
        <f t="shared" si="151"/>
        <v>#N/A</v>
      </c>
      <c r="Q831">
        <f t="shared" si="152"/>
        <v>12.000563526536638</v>
      </c>
      <c r="R831">
        <f t="shared" si="153"/>
        <v>11.982509578273852</v>
      </c>
      <c r="S831" t="e">
        <f t="shared" si="154"/>
        <v>#N/A</v>
      </c>
      <c r="T831" t="e">
        <f t="shared" si="155"/>
        <v>#N/A</v>
      </c>
    </row>
    <row r="832" spans="6:20" ht="12.75">
      <c r="F832">
        <v>829</v>
      </c>
      <c r="G832">
        <f>(COUNT(F$1:F832)-1)/COUNT(F:F)*360</f>
        <v>298.9769307923771</v>
      </c>
      <c r="H832">
        <f t="shared" si="144"/>
        <v>5.995023023981093</v>
      </c>
      <c r="I832">
        <f t="shared" si="145"/>
        <v>-10.384139727590531</v>
      </c>
      <c r="J832" t="e">
        <f t="shared" si="146"/>
        <v>#N/A</v>
      </c>
      <c r="K832" t="e">
        <f t="shared" si="147"/>
        <v>#N/A</v>
      </c>
      <c r="M832">
        <f t="shared" si="148"/>
        <v>-1.6160879011645015</v>
      </c>
      <c r="N832">
        <f t="shared" si="149"/>
        <v>-5.995417288550075</v>
      </c>
      <c r="O832" t="e">
        <f t="shared" si="150"/>
        <v>#N/A</v>
      </c>
      <c r="P832" t="e">
        <f t="shared" si="151"/>
        <v>#N/A</v>
      </c>
      <c r="Q832">
        <f t="shared" si="152"/>
        <v>12.000227628755031</v>
      </c>
      <c r="R832">
        <f t="shared" si="153"/>
        <v>11.990440312531167</v>
      </c>
      <c r="S832" t="e">
        <f t="shared" si="154"/>
        <v>#N/A</v>
      </c>
      <c r="T832" t="e">
        <f t="shared" si="155"/>
        <v>#N/A</v>
      </c>
    </row>
    <row r="833" spans="6:20" ht="12.75">
      <c r="F833">
        <v>830</v>
      </c>
      <c r="G833">
        <f>(COUNT(F$1:F833)-1)/COUNT(F:F)*360</f>
        <v>299.33801404212636</v>
      </c>
      <c r="H833">
        <f t="shared" si="144"/>
        <v>5.997944682575855</v>
      </c>
      <c r="I833">
        <f t="shared" si="145"/>
        <v>-10.388868296518888</v>
      </c>
      <c r="J833" t="e">
        <f t="shared" si="146"/>
        <v>#N/A</v>
      </c>
      <c r="K833" t="e">
        <f t="shared" si="147"/>
        <v>#N/A</v>
      </c>
      <c r="M833">
        <f t="shared" si="148"/>
        <v>-1.611193386136076</v>
      </c>
      <c r="N833">
        <f t="shared" si="149"/>
        <v>-5.998051520068198</v>
      </c>
      <c r="O833" t="e">
        <f t="shared" si="150"/>
        <v>#N/A</v>
      </c>
      <c r="P833" t="e">
        <f t="shared" si="151"/>
        <v>#N/A</v>
      </c>
      <c r="Q833">
        <f t="shared" si="152"/>
        <v>12.000061682654962</v>
      </c>
      <c r="R833">
        <f t="shared" si="153"/>
        <v>11.99599620264405</v>
      </c>
      <c r="S833" t="e">
        <f t="shared" si="154"/>
        <v>#N/A</v>
      </c>
      <c r="T833" t="e">
        <f t="shared" si="155"/>
        <v>#N/A</v>
      </c>
    </row>
    <row r="834" spans="6:20" ht="12.75">
      <c r="F834">
        <v>831</v>
      </c>
      <c r="G834">
        <f>(COUNT(F$1:F834)-1)/COUNT(F:F)*360</f>
        <v>299.69909729187566</v>
      </c>
      <c r="H834">
        <f t="shared" si="144"/>
        <v>5.999581290424631</v>
      </c>
      <c r="I834">
        <f t="shared" si="145"/>
        <v>-10.391591206523305</v>
      </c>
      <c r="J834" t="e">
        <f t="shared" si="146"/>
        <v>#N/A</v>
      </c>
      <c r="K834" t="e">
        <f t="shared" si="147"/>
        <v>#N/A</v>
      </c>
      <c r="M834">
        <f t="shared" si="148"/>
        <v>-1.6084145871607944</v>
      </c>
      <c r="N834">
        <f t="shared" si="149"/>
        <v>-5.999591325379853</v>
      </c>
      <c r="O834" t="e">
        <f t="shared" si="150"/>
        <v>#N/A</v>
      </c>
      <c r="P834" t="e">
        <f t="shared" si="151"/>
        <v>#N/A</v>
      </c>
      <c r="Q834">
        <f t="shared" si="152"/>
        <v>12.000005793684096</v>
      </c>
      <c r="R834">
        <f t="shared" si="153"/>
        <v>11.999172615804483</v>
      </c>
      <c r="S834" t="e">
        <f t="shared" si="154"/>
        <v>#N/A</v>
      </c>
      <c r="T834" t="e">
        <f t="shared" si="155"/>
        <v>#N/A</v>
      </c>
    </row>
    <row r="835" spans="6:20" ht="12.75">
      <c r="F835">
        <v>832</v>
      </c>
      <c r="G835">
        <f>(COUNT(F$1:F835)-1)/COUNT(F:F)*360</f>
        <v>300.06018054162485</v>
      </c>
      <c r="H835" t="e">
        <f t="shared" si="144"/>
        <v>#N/A</v>
      </c>
      <c r="I835" t="e">
        <f t="shared" si="145"/>
        <v>#N/A</v>
      </c>
      <c r="J835">
        <f t="shared" si="146"/>
        <v>6.000023280149504</v>
      </c>
      <c r="K835">
        <f t="shared" si="147"/>
        <v>-10.392344908249342</v>
      </c>
      <c r="M835" t="e">
        <f t="shared" si="148"/>
        <v>#N/A</v>
      </c>
      <c r="N835" t="e">
        <f t="shared" si="149"/>
        <v>#N/A</v>
      </c>
      <c r="O835">
        <f t="shared" si="150"/>
        <v>-1.6076549619678229</v>
      </c>
      <c r="P835">
        <f t="shared" si="151"/>
        <v>-6.000023055359041</v>
      </c>
      <c r="Q835" t="e">
        <f t="shared" si="152"/>
        <v>#N/A</v>
      </c>
      <c r="R835" t="e">
        <f t="shared" si="153"/>
        <v>#N/A</v>
      </c>
      <c r="S835">
        <f t="shared" si="154"/>
        <v>11.999999870217163</v>
      </c>
      <c r="T835">
        <f t="shared" si="155"/>
        <v>12.000046335508543</v>
      </c>
    </row>
    <row r="836" spans="6:20" ht="12.75">
      <c r="F836">
        <v>833</v>
      </c>
      <c r="G836">
        <f>(COUNT(F$1:F836)-1)/COUNT(F:F)*360</f>
        <v>300.42126379137414</v>
      </c>
      <c r="H836" t="e">
        <f aca="true" t="shared" si="156" ref="H836:H899">IF(OR(MOD($G836/360,2*$C$5/$C$4)&lt;$C$5/$C$4,$C$6),($C$4-$C$5)*COS($G836/180*PI())+$C$5*COS(($G836-$G836*$C$4/$C$5)/180*PI()),NA())</f>
        <v>#N/A</v>
      </c>
      <c r="I836" t="e">
        <f aca="true" t="shared" si="157" ref="I836:I899">IF(OR(MOD($G836/360,2*$C$5/$C$4)&lt;$C$5/$C$4,$C$6),($C$4-$C$5)*SIN($G836/180*PI())+$C$5*SIN(($G836-$G836*$C$4/$C$5)/180*PI()),NA())</f>
        <v>#N/A</v>
      </c>
      <c r="J836">
        <f aca="true" t="shared" si="158" ref="J836:J899">IF(OR(MOD($G836/360,2*$C$5/$C$4)&gt;$C$5/$C$4,$C$6),($C$4+$C$5)*COS($G836/180*PI())+$C$5*COS(($G836+180+$G836*$C$4/$C$5)/180*PI()),NA())</f>
        <v>6.001173480890328</v>
      </c>
      <c r="K836">
        <f aca="true" t="shared" si="159" ref="K836:K899">IF(OR(MOD($G836/360,2*$C$5/$C$4)&gt;$C$5/$C$4,$C$6),($C$4+$C$5)*SIN($G836/180*PI())+$C$5*SIN(($G836+180+$G836*$C$4/$C$5)/180*PI()),NA())</f>
        <v>-10.394248354708937</v>
      </c>
      <c r="M836" t="e">
        <f t="shared" si="148"/>
        <v>#N/A</v>
      </c>
      <c r="N836" t="e">
        <f t="shared" si="149"/>
        <v>#N/A</v>
      </c>
      <c r="O836">
        <f t="shared" si="150"/>
        <v>-1.6057071356770205</v>
      </c>
      <c r="P836">
        <f t="shared" si="151"/>
        <v>-6.001096387977382</v>
      </c>
      <c r="Q836" t="e">
        <f t="shared" si="152"/>
        <v>#N/A</v>
      </c>
      <c r="R836" t="e">
        <f t="shared" si="153"/>
        <v>#N/A</v>
      </c>
      <c r="S836">
        <f t="shared" si="154"/>
        <v>11.999955490385956</v>
      </c>
      <c r="T836">
        <f t="shared" si="155"/>
        <v>12.002269868867709</v>
      </c>
    </row>
    <row r="837" spans="6:20" ht="12.75">
      <c r="F837">
        <v>834</v>
      </c>
      <c r="G837">
        <f>(COUNT(F$1:F837)-1)/COUNT(F:F)*360</f>
        <v>300.7823470411234</v>
      </c>
      <c r="H837" t="e">
        <f t="shared" si="156"/>
        <v>#N/A</v>
      </c>
      <c r="I837" t="e">
        <f t="shared" si="157"/>
        <v>#N/A</v>
      </c>
      <c r="J837">
        <f t="shared" si="158"/>
        <v>6.0041587224207635</v>
      </c>
      <c r="K837">
        <f t="shared" si="159"/>
        <v>-10.398937962412914</v>
      </c>
      <c r="M837" t="e">
        <f aca="true" t="shared" si="160" ref="M837:M900">H837*COS($C$10/180*PI())-I837*SIN($C$10/180*PI())+$C$9</f>
        <v>#N/A</v>
      </c>
      <c r="N837" t="e">
        <f aca="true" t="shared" si="161" ref="N837:N900">I837*COS($C$10/180*PI())+H837*SIN($C$10/180*PI())</f>
        <v>#N/A</v>
      </c>
      <c r="O837">
        <f aca="true" t="shared" si="162" ref="O837:O900">J837*COS($C$10/180*PI())-K837*SIN($C$10/180*PI())+$C$9</f>
        <v>-1.6007770368232421</v>
      </c>
      <c r="P837">
        <f aca="true" t="shared" si="163" ref="P837:P900">K837*COS($C$10/180*PI())+J837*SIN($C$10/180*PI())</f>
        <v>-6.003665086617591</v>
      </c>
      <c r="Q837" t="e">
        <f aca="true" t="shared" si="164" ref="Q837:Q900">H837*COS($C$12/180*PI())-I837*SIN($C$12/180*PI())+$C$11</f>
        <v>#N/A</v>
      </c>
      <c r="R837" t="e">
        <f aca="true" t="shared" si="165" ref="R837:R900">I837*COS($C$12/180*PI())+H837*SIN($C$12/180*PI())</f>
        <v>#N/A</v>
      </c>
      <c r="S837">
        <f aca="true" t="shared" si="166" ref="S837:S900">J837*COS($C$12/180*PI())-K837*SIN($C$12/180*PI())+$C$11</f>
        <v>11.999714999236154</v>
      </c>
      <c r="T837">
        <f aca="true" t="shared" si="167" ref="T837:T900">K837*COS($C$12/180*PI())+J837*SIN($C$12/180*PI())</f>
        <v>12.007823809038353</v>
      </c>
    </row>
    <row r="838" spans="6:20" ht="12.75">
      <c r="F838">
        <v>835</v>
      </c>
      <c r="G838">
        <f>(COUNT(F$1:F838)-1)/COUNT(F:F)*360</f>
        <v>301.1434302908726</v>
      </c>
      <c r="H838" t="e">
        <f t="shared" si="156"/>
        <v>#N/A</v>
      </c>
      <c r="I838" t="e">
        <f t="shared" si="157"/>
        <v>#N/A</v>
      </c>
      <c r="J838">
        <f t="shared" si="158"/>
        <v>6.009117945152153</v>
      </c>
      <c r="K838">
        <f t="shared" si="159"/>
        <v>-10.406318995880945</v>
      </c>
      <c r="M838" t="e">
        <f t="shared" si="160"/>
        <v>#N/A</v>
      </c>
      <c r="N838" t="e">
        <f t="shared" si="161"/>
        <v>#N/A</v>
      </c>
      <c r="O838">
        <f t="shared" si="162"/>
        <v>-1.5927917072208189</v>
      </c>
      <c r="P838">
        <f t="shared" si="163"/>
        <v>-6.007577637741393</v>
      </c>
      <c r="Q838" t="e">
        <f t="shared" si="164"/>
        <v>#N/A</v>
      </c>
      <c r="R838" t="e">
        <f t="shared" si="165"/>
        <v>#N/A</v>
      </c>
      <c r="S838">
        <f t="shared" si="166"/>
        <v>11.999110703101762</v>
      </c>
      <c r="T838">
        <f t="shared" si="167"/>
        <v>12.016695582893545</v>
      </c>
    </row>
    <row r="839" spans="6:20" ht="12.75">
      <c r="F839">
        <v>836</v>
      </c>
      <c r="G839">
        <f>(COUNT(F$1:F839)-1)/COUNT(F:F)*360</f>
        <v>301.5045135406219</v>
      </c>
      <c r="H839" t="e">
        <f t="shared" si="156"/>
        <v>#N/A</v>
      </c>
      <c r="I839" t="e">
        <f t="shared" si="157"/>
        <v>#N/A</v>
      </c>
      <c r="J839">
        <f t="shared" si="158"/>
        <v>6.0161857061546495</v>
      </c>
      <c r="K839">
        <f t="shared" si="159"/>
        <v>-10.416290572178633</v>
      </c>
      <c r="M839" t="e">
        <f t="shared" si="160"/>
        <v>#N/A</v>
      </c>
      <c r="N839" t="e">
        <f t="shared" si="161"/>
        <v>#N/A</v>
      </c>
      <c r="O839">
        <f t="shared" si="162"/>
        <v>-1.5816850584959354</v>
      </c>
      <c r="P839">
        <f t="shared" si="163"/>
        <v>-6.0126793956297195</v>
      </c>
      <c r="Q839" t="e">
        <f t="shared" si="164"/>
        <v>#N/A</v>
      </c>
      <c r="R839" t="e">
        <f t="shared" si="165"/>
        <v>#N/A</v>
      </c>
      <c r="S839">
        <f t="shared" si="166"/>
        <v>11.997975630674567</v>
      </c>
      <c r="T839">
        <f t="shared" si="167"/>
        <v>12.028865101784367</v>
      </c>
    </row>
    <row r="840" spans="6:20" ht="12.75">
      <c r="F840">
        <v>837</v>
      </c>
      <c r="G840">
        <f>(COUNT(F$1:F840)-1)/COUNT(F:F)*360</f>
        <v>301.8655967903711</v>
      </c>
      <c r="H840" t="e">
        <f t="shared" si="156"/>
        <v>#N/A</v>
      </c>
      <c r="I840" t="e">
        <f t="shared" si="157"/>
        <v>#N/A</v>
      </c>
      <c r="J840">
        <f t="shared" si="158"/>
        <v>6.025491911610825</v>
      </c>
      <c r="K840">
        <f t="shared" si="159"/>
        <v>-10.428745860650249</v>
      </c>
      <c r="M840" t="e">
        <f t="shared" si="160"/>
        <v>#N/A</v>
      </c>
      <c r="N840" t="e">
        <f t="shared" si="161"/>
        <v>#N/A</v>
      </c>
      <c r="O840">
        <f t="shared" si="162"/>
        <v>-1.5673980039222428</v>
      </c>
      <c r="P840">
        <f t="shared" si="163"/>
        <v>-6.018812889129514</v>
      </c>
      <c r="Q840" t="e">
        <f t="shared" si="164"/>
        <v>#N/A</v>
      </c>
      <c r="R840" t="e">
        <f t="shared" si="165"/>
        <v>#N/A</v>
      </c>
      <c r="S840">
        <f t="shared" si="166"/>
        <v>11.99614386457249</v>
      </c>
      <c r="T840">
        <f t="shared" si="167"/>
        <v>12.044304800740338</v>
      </c>
    </row>
    <row r="841" spans="6:20" ht="12.75">
      <c r="F841">
        <v>838</v>
      </c>
      <c r="G841">
        <f>(COUNT(F$1:F841)-1)/COUNT(F:F)*360</f>
        <v>302.22668004012036</v>
      </c>
      <c r="H841" t="e">
        <f t="shared" si="156"/>
        <v>#N/A</v>
      </c>
      <c r="I841" t="e">
        <f t="shared" si="157"/>
        <v>#N/A</v>
      </c>
      <c r="J841">
        <f t="shared" si="158"/>
        <v>6.037161558340392</v>
      </c>
      <c r="K841">
        <f t="shared" si="159"/>
        <v>-10.443572294260676</v>
      </c>
      <c r="M841" t="e">
        <f t="shared" si="160"/>
        <v>#N/A</v>
      </c>
      <c r="N841" t="e">
        <f t="shared" si="161"/>
        <v>#N/A</v>
      </c>
      <c r="O841">
        <f t="shared" si="162"/>
        <v>-1.5498785765960328</v>
      </c>
      <c r="P841">
        <f t="shared" si="163"/>
        <v>-6.025818133918884</v>
      </c>
      <c r="Q841" t="e">
        <f t="shared" si="164"/>
        <v>#N/A</v>
      </c>
      <c r="R841" t="e">
        <f t="shared" si="165"/>
        <v>#N/A</v>
      </c>
      <c r="S841">
        <f t="shared" si="166"/>
        <v>11.993450870856709</v>
      </c>
      <c r="T841">
        <f t="shared" si="167"/>
        <v>12.062979692259274</v>
      </c>
    </row>
    <row r="842" spans="6:20" ht="12.75">
      <c r="F842">
        <v>839</v>
      </c>
      <c r="G842">
        <f>(COUNT(F$1:F842)-1)/COUNT(F:F)*360</f>
        <v>302.5877632898696</v>
      </c>
      <c r="H842" t="e">
        <f t="shared" si="156"/>
        <v>#N/A</v>
      </c>
      <c r="I842" t="e">
        <f t="shared" si="157"/>
        <v>#N/A</v>
      </c>
      <c r="J842">
        <f t="shared" si="158"/>
        <v>6.051314484899572</v>
      </c>
      <c r="K842">
        <f t="shared" si="159"/>
        <v>-10.460651792134986</v>
      </c>
      <c r="M842" t="e">
        <f t="shared" si="160"/>
        <v>#N/A</v>
      </c>
      <c r="N842" t="e">
        <f t="shared" si="161"/>
        <v>#N/A</v>
      </c>
      <c r="O842">
        <f t="shared" si="162"/>
        <v>-1.5290820337207336</v>
      </c>
      <c r="P842">
        <f t="shared" si="163"/>
        <v>-6.0335329496823285</v>
      </c>
      <c r="Q842" t="e">
        <f t="shared" si="164"/>
        <v>#N/A</v>
      </c>
      <c r="R842" t="e">
        <f t="shared" si="165"/>
        <v>#N/A</v>
      </c>
      <c r="S842">
        <f t="shared" si="166"/>
        <v>11.989733825855717</v>
      </c>
      <c r="T842">
        <f t="shared" si="167"/>
        <v>12.0848474345819</v>
      </c>
    </row>
    <row r="843" spans="6:20" ht="12.75">
      <c r="F843">
        <v>840</v>
      </c>
      <c r="G843">
        <f>(COUNT(F$1:F843)-1)/COUNT(F:F)*360</f>
        <v>302.94884653961884</v>
      </c>
      <c r="H843" t="e">
        <f t="shared" si="156"/>
        <v>#N/A</v>
      </c>
      <c r="I843" t="e">
        <f t="shared" si="157"/>
        <v>#N/A</v>
      </c>
      <c r="J843">
        <f t="shared" si="158"/>
        <v>6.068065132739521</v>
      </c>
      <c r="K843">
        <f t="shared" si="159"/>
        <v>-10.479860992862518</v>
      </c>
      <c r="M843" t="e">
        <f t="shared" si="160"/>
        <v>#N/A</v>
      </c>
      <c r="N843" t="e">
        <f t="shared" si="161"/>
        <v>#N/A</v>
      </c>
      <c r="O843">
        <f t="shared" si="162"/>
        <v>-1.504970946797723</v>
      </c>
      <c r="P843">
        <f t="shared" si="163"/>
        <v>-6.041793281578791</v>
      </c>
      <c r="Q843" t="e">
        <f t="shared" si="164"/>
        <v>#N/A</v>
      </c>
      <c r="R843" t="e">
        <f t="shared" si="165"/>
        <v>#N/A</v>
      </c>
      <c r="S843">
        <f t="shared" si="166"/>
        <v>11.98483193966024</v>
      </c>
      <c r="T843">
        <f t="shared" si="167"/>
        <v>12.10985841431831</v>
      </c>
    </row>
    <row r="844" spans="6:20" ht="12.75">
      <c r="F844">
        <v>841</v>
      </c>
      <c r="G844">
        <f>(COUNT(F$1:F844)-1)/COUNT(F:F)*360</f>
        <v>303.3099297893681</v>
      </c>
      <c r="H844" t="e">
        <f t="shared" si="156"/>
        <v>#N/A</v>
      </c>
      <c r="I844" t="e">
        <f t="shared" si="157"/>
        <v>#N/A</v>
      </c>
      <c r="J844">
        <f t="shared" si="158"/>
        <v>6.087522317888931</v>
      </c>
      <c r="K844">
        <f t="shared" si="159"/>
        <v>-10.501071498111283</v>
      </c>
      <c r="M844" t="e">
        <f t="shared" si="160"/>
        <v>#N/A</v>
      </c>
      <c r="N844" t="e">
        <f t="shared" si="161"/>
        <v>#N/A</v>
      </c>
      <c r="O844">
        <f t="shared" si="162"/>
        <v>-1.4775152775478162</v>
      </c>
      <c r="P844">
        <f t="shared" si="163"/>
        <v>-6.05043352537662</v>
      </c>
      <c r="Q844" t="e">
        <f t="shared" si="164"/>
        <v>#N/A</v>
      </c>
      <c r="R844" t="e">
        <f t="shared" si="165"/>
        <v>#N/A</v>
      </c>
      <c r="S844">
        <f t="shared" si="166"/>
        <v>11.978586775659096</v>
      </c>
      <c r="T844">
        <f t="shared" si="167"/>
        <v>12.13795584326555</v>
      </c>
    </row>
    <row r="845" spans="6:20" ht="12.75">
      <c r="F845">
        <v>842</v>
      </c>
      <c r="G845">
        <f>(COUNT(F$1:F845)-1)/COUNT(F:F)*360</f>
        <v>303.6710130391173</v>
      </c>
      <c r="H845" t="e">
        <f t="shared" si="156"/>
        <v>#N/A</v>
      </c>
      <c r="I845" t="e">
        <f t="shared" si="157"/>
        <v>#N/A</v>
      </c>
      <c r="J845">
        <f t="shared" si="158"/>
        <v>6.109789013604987</v>
      </c>
      <c r="K845">
        <f t="shared" si="159"/>
        <v>-10.52415012607872</v>
      </c>
      <c r="M845" t="e">
        <f t="shared" si="160"/>
        <v>#N/A</v>
      </c>
      <c r="N845" t="e">
        <f t="shared" si="161"/>
        <v>#N/A</v>
      </c>
      <c r="O845">
        <f t="shared" si="162"/>
        <v>-1.4466924394156564</v>
      </c>
      <c r="P845">
        <f t="shared" si="163"/>
        <v>-6.059286855622883</v>
      </c>
      <c r="Q845" t="e">
        <f t="shared" si="164"/>
        <v>#N/A</v>
      </c>
      <c r="R845" t="e">
        <f t="shared" si="165"/>
        <v>#N/A</v>
      </c>
      <c r="S845">
        <f t="shared" si="166"/>
        <v>11.970842565494372</v>
      </c>
      <c r="T845">
        <f t="shared" si="167"/>
        <v>12.169075869227868</v>
      </c>
    </row>
    <row r="846" spans="6:20" ht="12.75">
      <c r="F846">
        <v>843</v>
      </c>
      <c r="G846">
        <f>(COUNT(F$1:F846)-1)/COUNT(F:F)*360</f>
        <v>304.0320962888666</v>
      </c>
      <c r="H846" t="e">
        <f t="shared" si="156"/>
        <v>#N/A</v>
      </c>
      <c r="I846" t="e">
        <f t="shared" si="157"/>
        <v>#N/A</v>
      </c>
      <c r="J846">
        <f t="shared" si="158"/>
        <v>6.134962144416183</v>
      </c>
      <c r="K846">
        <f t="shared" si="159"/>
        <v>-10.548959174285288</v>
      </c>
      <c r="M846" t="e">
        <f t="shared" si="160"/>
        <v>#N/A</v>
      </c>
      <c r="N846" t="e">
        <f t="shared" si="161"/>
        <v>#N/A</v>
      </c>
      <c r="O846">
        <f t="shared" si="162"/>
        <v>-1.4124873445370856</v>
      </c>
      <c r="P846">
        <f t="shared" si="163"/>
        <v>-6.068185556207885</v>
      </c>
      <c r="Q846" t="e">
        <f t="shared" si="164"/>
        <v>#N/A</v>
      </c>
      <c r="R846" t="e">
        <f t="shared" si="165"/>
        <v>#N/A</v>
      </c>
      <c r="S846">
        <f t="shared" si="166"/>
        <v>11.961446518822372</v>
      </c>
      <c r="T846">
        <f t="shared" si="167"/>
        <v>12.203147700624067</v>
      </c>
    </row>
    <row r="847" spans="6:20" ht="12.75">
      <c r="F847">
        <v>844</v>
      </c>
      <c r="G847">
        <f>(COUNT(F$1:F847)-1)/COUNT(F:F)*360</f>
        <v>304.3931795386158</v>
      </c>
      <c r="H847" t="e">
        <f t="shared" si="156"/>
        <v>#N/A</v>
      </c>
      <c r="I847" t="e">
        <f t="shared" si="157"/>
        <v>#N/A</v>
      </c>
      <c r="J847">
        <f t="shared" si="158"/>
        <v>6.163132391957698</v>
      </c>
      <c r="K847">
        <f t="shared" si="159"/>
        <v>-10.575356691199493</v>
      </c>
      <c r="M847" t="e">
        <f t="shared" si="160"/>
        <v>#N/A</v>
      </c>
      <c r="N847" t="e">
        <f t="shared" si="161"/>
        <v>#N/A</v>
      </c>
      <c r="O847">
        <f t="shared" si="162"/>
        <v>-1.3748924360781345</v>
      </c>
      <c r="P847">
        <f t="shared" si="163"/>
        <v>-6.076961352681658</v>
      </c>
      <c r="Q847" t="e">
        <f t="shared" si="164"/>
        <v>#N/A</v>
      </c>
      <c r="R847" t="e">
        <f t="shared" si="165"/>
        <v>#N/A</v>
      </c>
      <c r="S847">
        <f t="shared" si="166"/>
        <v>11.950249127277626</v>
      </c>
      <c r="T847">
        <f t="shared" si="167"/>
        <v>12.240093744639356</v>
      </c>
    </row>
    <row r="848" spans="6:20" ht="12.75">
      <c r="F848">
        <v>845</v>
      </c>
      <c r="G848">
        <f>(COUNT(F$1:F848)-1)/COUNT(F:F)*360</f>
        <v>304.7542627883651</v>
      </c>
      <c r="H848" t="e">
        <f t="shared" si="156"/>
        <v>#N/A</v>
      </c>
      <c r="I848" t="e">
        <f t="shared" si="157"/>
        <v>#N/A</v>
      </c>
      <c r="J848">
        <f t="shared" si="158"/>
        <v>6.194384012977373</v>
      </c>
      <c r="K848">
        <f t="shared" si="159"/>
        <v>-10.603196756165906</v>
      </c>
      <c r="M848" t="e">
        <f t="shared" si="160"/>
        <v>#N/A</v>
      </c>
      <c r="N848" t="e">
        <f t="shared" si="161"/>
        <v>#N/A</v>
      </c>
      <c r="O848">
        <f t="shared" si="162"/>
        <v>-1.3339077058824458</v>
      </c>
      <c r="P848">
        <f t="shared" si="163"/>
        <v>-6.085445745675742</v>
      </c>
      <c r="Q848" t="e">
        <f t="shared" si="164"/>
        <v>#N/A</v>
      </c>
      <c r="R848" t="e">
        <f t="shared" si="165"/>
        <v>#N/A</v>
      </c>
      <c r="S848">
        <f t="shared" si="166"/>
        <v>11.93710446204835</v>
      </c>
      <c r="T848">
        <f t="shared" si="167"/>
        <v>12.279829758653115</v>
      </c>
    </row>
    <row r="849" spans="6:20" ht="12.75">
      <c r="F849">
        <v>846</v>
      </c>
      <c r="G849">
        <f>(COUNT(F$1:F849)-1)/COUNT(F:F)*360</f>
        <v>305.11534603811435</v>
      </c>
      <c r="H849" t="e">
        <f t="shared" si="156"/>
        <v>#N/A</v>
      </c>
      <c r="I849" t="e">
        <f t="shared" si="157"/>
        <v>#N/A</v>
      </c>
      <c r="J849">
        <f t="shared" si="158"/>
        <v>6.228794669866852</v>
      </c>
      <c r="K849">
        <f t="shared" si="159"/>
        <v>-10.632329767090797</v>
      </c>
      <c r="M849" t="e">
        <f t="shared" si="160"/>
        <v>#N/A</v>
      </c>
      <c r="N849" t="e">
        <f t="shared" si="161"/>
        <v>#N/A</v>
      </c>
      <c r="O849">
        <f t="shared" si="162"/>
        <v>-1.2895406973928019</v>
      </c>
      <c r="P849">
        <f t="shared" si="163"/>
        <v>-6.093470344780689</v>
      </c>
      <c r="Q849" t="e">
        <f t="shared" si="164"/>
        <v>#N/A</v>
      </c>
      <c r="R849" t="e">
        <f t="shared" si="165"/>
        <v>#N/A</v>
      </c>
      <c r="S849">
        <f t="shared" si="166"/>
        <v>11.921870464483597</v>
      </c>
      <c r="T849">
        <f t="shared" si="167"/>
        <v>12.32226501464754</v>
      </c>
    </row>
    <row r="850" spans="6:20" ht="12.75">
      <c r="F850">
        <v>847</v>
      </c>
      <c r="G850">
        <f>(COUNT(F$1:F850)-1)/COUNT(F:F)*360</f>
        <v>305.4764292878636</v>
      </c>
      <c r="H850" t="e">
        <f t="shared" si="156"/>
        <v>#N/A</v>
      </c>
      <c r="I850" t="e">
        <f t="shared" si="157"/>
        <v>#N/A</v>
      </c>
      <c r="J850">
        <f t="shared" si="158"/>
        <v>6.266435274047615</v>
      </c>
      <c r="K850">
        <f t="shared" si="159"/>
        <v>-10.662602735326</v>
      </c>
      <c r="M850" t="e">
        <f t="shared" si="160"/>
        <v>#N/A</v>
      </c>
      <c r="N850" t="e">
        <f t="shared" si="161"/>
        <v>#N/A</v>
      </c>
      <c r="O850">
        <f t="shared" si="162"/>
        <v>-1.2418064938408655</v>
      </c>
      <c r="P850">
        <f t="shared" si="163"/>
        <v>-6.100867202229954</v>
      </c>
      <c r="Q850" t="e">
        <f t="shared" si="164"/>
        <v>#N/A</v>
      </c>
      <c r="R850" t="e">
        <f t="shared" si="165"/>
        <v>#N/A</v>
      </c>
      <c r="S850">
        <f t="shared" si="166"/>
        <v>11.904409229166863</v>
      </c>
      <c r="T850">
        <f t="shared" si="167"/>
        <v>12.367302476277569</v>
      </c>
    </row>
    <row r="851" spans="6:20" ht="12.75">
      <c r="F851">
        <v>848</v>
      </c>
      <c r="G851">
        <f>(COUNT(F$1:F851)-1)/COUNT(F:F)*360</f>
        <v>305.83751253761284</v>
      </c>
      <c r="H851" t="e">
        <f t="shared" si="156"/>
        <v>#N/A</v>
      </c>
      <c r="I851" t="e">
        <f t="shared" si="157"/>
        <v>#N/A</v>
      </c>
      <c r="J851">
        <f t="shared" si="158"/>
        <v>6.307369842516953</v>
      </c>
      <c r="K851">
        <f t="shared" si="159"/>
        <v>-10.693859587176881</v>
      </c>
      <c r="M851" t="e">
        <f t="shared" si="160"/>
        <v>#N/A</v>
      </c>
      <c r="N851" t="e">
        <f t="shared" si="161"/>
        <v>#N/A</v>
      </c>
      <c r="O851">
        <f t="shared" si="162"/>
        <v>-1.190727691728025</v>
      </c>
      <c r="P851">
        <f t="shared" si="163"/>
        <v>-6.107469145740474</v>
      </c>
      <c r="Q851" t="e">
        <f t="shared" si="164"/>
        <v>#N/A</v>
      </c>
      <c r="R851" t="e">
        <f t="shared" si="165"/>
        <v>#N/A</v>
      </c>
      <c r="S851">
        <f t="shared" si="166"/>
        <v>11.884587278904904</v>
      </c>
      <c r="T851">
        <f t="shared" si="167"/>
        <v>12.414838988257426</v>
      </c>
    </row>
    <row r="852" spans="6:20" ht="12.75">
      <c r="F852">
        <v>849</v>
      </c>
      <c r="G852">
        <f>(COUNT(F$1:F852)-1)/COUNT(F:F)*360</f>
        <v>306.1985957873621</v>
      </c>
      <c r="H852" t="e">
        <f t="shared" si="156"/>
        <v>#N/A</v>
      </c>
      <c r="I852" t="e">
        <f t="shared" si="157"/>
        <v>#N/A</v>
      </c>
      <c r="J852">
        <f t="shared" si="158"/>
        <v>6.351655367833254</v>
      </c>
      <c r="K852">
        <f t="shared" si="159"/>
        <v>-10.72594147144748</v>
      </c>
      <c r="M852" t="e">
        <f t="shared" si="160"/>
        <v>#N/A</v>
      </c>
      <c r="N852" t="e">
        <f t="shared" si="161"/>
        <v>#N/A</v>
      </c>
      <c r="O852">
        <f t="shared" si="162"/>
        <v>-1.1363343596488704</v>
      </c>
      <c r="P852">
        <f t="shared" si="163"/>
        <v>-6.113110109861935</v>
      </c>
      <c r="Q852" t="e">
        <f t="shared" si="164"/>
        <v>#N/A</v>
      </c>
      <c r="R852" t="e">
        <f t="shared" si="165"/>
        <v>#N/A</v>
      </c>
      <c r="S852">
        <f t="shared" si="166"/>
        <v>11.862275831096348</v>
      </c>
      <c r="T852">
        <f t="shared" si="167"/>
        <v>12.464765477695188</v>
      </c>
    </row>
    <row r="853" spans="6:20" ht="12.75">
      <c r="F853">
        <v>850</v>
      </c>
      <c r="G853">
        <f>(COUNT(F$1:F853)-1)/COUNT(F:F)*360</f>
        <v>306.5596790371113</v>
      </c>
      <c r="H853" t="e">
        <f t="shared" si="156"/>
        <v>#N/A</v>
      </c>
      <c r="I853" t="e">
        <f t="shared" si="157"/>
        <v>#N/A</v>
      </c>
      <c r="J853">
        <f t="shared" si="158"/>
        <v>6.3993417017937215</v>
      </c>
      <c r="K853">
        <f t="shared" si="159"/>
        <v>-10.758687072424427</v>
      </c>
      <c r="M853" t="e">
        <f t="shared" si="160"/>
        <v>#N/A</v>
      </c>
      <c r="N853" t="e">
        <f t="shared" si="161"/>
        <v>#N/A</v>
      </c>
      <c r="O853">
        <f t="shared" si="162"/>
        <v>-1.0786639825372824</v>
      </c>
      <c r="P853">
        <f t="shared" si="163"/>
        <v>-6.117625465189926</v>
      </c>
      <c r="Q853" t="e">
        <f t="shared" si="164"/>
        <v>#N/A</v>
      </c>
      <c r="R853" t="e">
        <f t="shared" si="165"/>
        <v>#N/A</v>
      </c>
      <c r="S853">
        <f t="shared" si="166"/>
        <v>11.837351054961708</v>
      </c>
      <c r="T853">
        <f t="shared" si="167"/>
        <v>12.516967166983646</v>
      </c>
    </row>
    <row r="854" spans="6:20" ht="12.75">
      <c r="F854">
        <v>851</v>
      </c>
      <c r="G854">
        <f>(COUNT(F$1:F854)-1)/COUNT(F:F)*360</f>
        <v>306.92076228686057</v>
      </c>
      <c r="H854" t="e">
        <f t="shared" si="156"/>
        <v>#N/A</v>
      </c>
      <c r="I854" t="e">
        <f t="shared" si="157"/>
        <v>#N/A</v>
      </c>
      <c r="J854">
        <f t="shared" si="158"/>
        <v>6.450471453031225</v>
      </c>
      <c r="K854">
        <f t="shared" si="159"/>
        <v>-10.79193292769041</v>
      </c>
      <c r="M854" t="e">
        <f t="shared" si="160"/>
        <v>#N/A</v>
      </c>
      <c r="N854" t="e">
        <f t="shared" si="161"/>
        <v>#N/A</v>
      </c>
      <c r="O854">
        <f t="shared" si="162"/>
        <v>-1.0177613914434325</v>
      </c>
      <c r="P854">
        <f t="shared" si="163"/>
        <v>-6.120852344802056</v>
      </c>
      <c r="Q854" t="e">
        <f t="shared" si="164"/>
        <v>#N/A</v>
      </c>
      <c r="R854" t="e">
        <f t="shared" si="165"/>
        <v>#N/A</v>
      </c>
      <c r="S854">
        <f t="shared" si="166"/>
        <v>11.809694319133843</v>
      </c>
      <c r="T854">
        <f t="shared" si="167"/>
        <v>12.57132379783328</v>
      </c>
    </row>
    <row r="855" spans="6:20" ht="12.75">
      <c r="F855">
        <v>852</v>
      </c>
      <c r="G855">
        <f>(COUNT(F$1:F855)-1)/COUNT(F:F)*360</f>
        <v>307.28184553660986</v>
      </c>
      <c r="H855" t="e">
        <f t="shared" si="156"/>
        <v>#N/A</v>
      </c>
      <c r="I855" t="e">
        <f t="shared" si="157"/>
        <v>#N/A</v>
      </c>
      <c r="J855">
        <f t="shared" si="158"/>
        <v>6.50507989872956</v>
      </c>
      <c r="K855">
        <f t="shared" si="159"/>
        <v>-10.825513750148506</v>
      </c>
      <c r="M855" t="e">
        <f t="shared" si="160"/>
        <v>#N/A</v>
      </c>
      <c r="N855" t="e">
        <f t="shared" si="161"/>
        <v>#N/A</v>
      </c>
      <c r="O855">
        <f t="shared" si="162"/>
        <v>-0.953678678978445</v>
      </c>
      <c r="P855">
        <f t="shared" si="163"/>
        <v>-6.122629967281574</v>
      </c>
      <c r="Q855" t="e">
        <f t="shared" si="164"/>
        <v>#N/A</v>
      </c>
      <c r="R855" t="e">
        <f t="shared" si="165"/>
        <v>#N/A</v>
      </c>
      <c r="S855">
        <f t="shared" si="166"/>
        <v>11.77919242912695</v>
      </c>
      <c r="T855">
        <f t="shared" si="167"/>
        <v>12.627709866011132</v>
      </c>
    </row>
    <row r="856" spans="6:20" ht="12.75">
      <c r="F856">
        <v>853</v>
      </c>
      <c r="G856">
        <f>(COUNT(F$1:F856)-1)/COUNT(F:F)*360</f>
        <v>307.64292878635905</v>
      </c>
      <c r="H856" t="e">
        <f t="shared" si="156"/>
        <v>#N/A</v>
      </c>
      <c r="I856" t="e">
        <f t="shared" si="157"/>
        <v>#N/A</v>
      </c>
      <c r="J856">
        <f t="shared" si="158"/>
        <v>6.56319491062925</v>
      </c>
      <c r="K856">
        <f t="shared" si="159"/>
        <v>-10.859262753630933</v>
      </c>
      <c r="M856" t="e">
        <f t="shared" si="160"/>
        <v>#N/A</v>
      </c>
      <c r="N856" t="e">
        <f t="shared" si="161"/>
        <v>#N/A</v>
      </c>
      <c r="O856">
        <f t="shared" si="162"/>
        <v>-0.8864751005908644</v>
      </c>
      <c r="P856">
        <f t="shared" si="163"/>
        <v>-6.12279995569992</v>
      </c>
      <c r="Q856" t="e">
        <f t="shared" si="164"/>
        <v>#N/A</v>
      </c>
      <c r="R856" t="e">
        <f t="shared" si="165"/>
        <v>#N/A</v>
      </c>
      <c r="S856">
        <f t="shared" si="166"/>
        <v>11.745737854221796</v>
      </c>
      <c r="T856">
        <f t="shared" si="167"/>
        <v>12.68599486632917</v>
      </c>
    </row>
    <row r="857" spans="6:20" ht="12.75">
      <c r="F857">
        <v>854</v>
      </c>
      <c r="G857">
        <f>(COUNT(F$1:F857)-1)/COUNT(F:F)*360</f>
        <v>308.0040120361083</v>
      </c>
      <c r="H857" t="e">
        <f t="shared" si="156"/>
        <v>#N/A</v>
      </c>
      <c r="I857" t="e">
        <f t="shared" si="157"/>
        <v>#N/A</v>
      </c>
      <c r="J857">
        <f t="shared" si="158"/>
        <v>6.624836895468093</v>
      </c>
      <c r="K857">
        <f t="shared" si="159"/>
        <v>-10.893011981458319</v>
      </c>
      <c r="M857" t="e">
        <f t="shared" si="160"/>
        <v>#N/A</v>
      </c>
      <c r="N857" t="e">
        <f t="shared" si="161"/>
        <v>#N/A</v>
      </c>
      <c r="O857">
        <f t="shared" si="162"/>
        <v>-0.8162169618670383</v>
      </c>
      <c r="P857">
        <f t="shared" si="163"/>
        <v>-6.121206651937122</v>
      </c>
      <c r="Q857" t="e">
        <f t="shared" si="164"/>
        <v>#N/A</v>
      </c>
      <c r="R857" t="e">
        <f t="shared" si="165"/>
        <v>#N/A</v>
      </c>
      <c r="S857">
        <f t="shared" si="166"/>
        <v>11.709228943325357</v>
      </c>
      <c r="T857">
        <f t="shared" si="167"/>
        <v>12.746043547405215</v>
      </c>
    </row>
    <row r="858" spans="6:20" ht="12.75">
      <c r="F858">
        <v>855</v>
      </c>
      <c r="G858">
        <f>(COUNT(F$1:F858)-1)/COUNT(F:F)*360</f>
        <v>308.3650952858576</v>
      </c>
      <c r="H858" t="e">
        <f t="shared" si="156"/>
        <v>#N/A</v>
      </c>
      <c r="I858" t="e">
        <f t="shared" si="157"/>
        <v>#N/A</v>
      </c>
      <c r="J858">
        <f t="shared" si="158"/>
        <v>6.690018749972413</v>
      </c>
      <c r="K858">
        <f t="shared" si="159"/>
        <v>-10.926592637309756</v>
      </c>
      <c r="M858" t="e">
        <f t="shared" si="160"/>
        <v>#N/A</v>
      </c>
      <c r="N858" t="e">
        <f t="shared" si="161"/>
        <v>#N/A</v>
      </c>
      <c r="O858">
        <f t="shared" si="162"/>
        <v>-0.7429774920747967</v>
      </c>
      <c r="P858">
        <f t="shared" si="163"/>
        <v>-6.11769742572805</v>
      </c>
      <c r="Q858" t="e">
        <f t="shared" si="164"/>
        <v>#N/A</v>
      </c>
      <c r="R858" t="e">
        <f t="shared" si="165"/>
        <v>#N/A</v>
      </c>
      <c r="S858">
        <f t="shared" si="166"/>
        <v>11.669570129384553</v>
      </c>
      <c r="T858">
        <f t="shared" si="167"/>
        <v>12.807716175700463</v>
      </c>
    </row>
    <row r="859" spans="6:20" ht="12.75">
      <c r="F859">
        <v>856</v>
      </c>
      <c r="G859">
        <f>(COUNT(F$1:F859)-1)/COUNT(F:F)*360</f>
        <v>308.7261785356068</v>
      </c>
      <c r="H859" t="e">
        <f t="shared" si="156"/>
        <v>#N/A</v>
      </c>
      <c r="I859" t="e">
        <f t="shared" si="157"/>
        <v>#N/A</v>
      </c>
      <c r="J859">
        <f t="shared" si="158"/>
        <v>6.758745830486873</v>
      </c>
      <c r="K859">
        <f t="shared" si="159"/>
        <v>-10.959835417760388</v>
      </c>
      <c r="M859" t="e">
        <f t="shared" si="160"/>
        <v>#N/A</v>
      </c>
      <c r="N859" t="e">
        <f t="shared" si="161"/>
        <v>#N/A</v>
      </c>
      <c r="O859">
        <f t="shared" si="162"/>
        <v>-0.6668367041960206</v>
      </c>
      <c r="P859">
        <f t="shared" si="163"/>
        <v>-6.112122977833495</v>
      </c>
      <c r="Q859" t="e">
        <f t="shared" si="164"/>
        <v>#N/A</v>
      </c>
      <c r="R859" t="e">
        <f t="shared" si="165"/>
        <v>#N/A</v>
      </c>
      <c r="S859">
        <f t="shared" si="166"/>
        <v>11.626672121956407</v>
      </c>
      <c r="T859">
        <f t="shared" si="167"/>
        <v>12.870868808320369</v>
      </c>
    </row>
    <row r="860" spans="6:20" ht="12.75">
      <c r="F860">
        <v>857</v>
      </c>
      <c r="G860">
        <f>(COUNT(F$1:F860)-1)/COUNT(F:F)*360</f>
        <v>309.0872617853561</v>
      </c>
      <c r="H860" t="e">
        <f t="shared" si="156"/>
        <v>#N/A</v>
      </c>
      <c r="I860" t="e">
        <f t="shared" si="157"/>
        <v>#N/A</v>
      </c>
      <c r="J860">
        <f t="shared" si="158"/>
        <v>6.831015937302393</v>
      </c>
      <c r="K860">
        <f t="shared" si="159"/>
        <v>-10.99257084583848</v>
      </c>
      <c r="M860" t="e">
        <f t="shared" si="160"/>
        <v>#N/A</v>
      </c>
      <c r="N860" t="e">
        <f t="shared" si="161"/>
        <v>#N/A</v>
      </c>
      <c r="O860">
        <f t="shared" si="162"/>
        <v>-0.5878812417205204</v>
      </c>
      <c r="P860">
        <f t="shared" si="163"/>
        <v>-6.104337636745123</v>
      </c>
      <c r="Q860" t="e">
        <f t="shared" si="164"/>
        <v>#N/A</v>
      </c>
      <c r="R860" t="e">
        <f t="shared" si="165"/>
        <v>#N/A</v>
      </c>
      <c r="S860">
        <f t="shared" si="166"/>
        <v>11.580452087559</v>
      </c>
      <c r="T860">
        <f t="shared" si="167"/>
        <v>12.935353574047516</v>
      </c>
    </row>
    <row r="861" spans="6:20" ht="12.75">
      <c r="F861">
        <v>858</v>
      </c>
      <c r="G861">
        <f>(COUNT(F$1:F861)-1)/COUNT(F:F)*360</f>
        <v>309.4483450351053</v>
      </c>
      <c r="H861" t="e">
        <f t="shared" si="156"/>
        <v>#N/A</v>
      </c>
      <c r="I861" t="e">
        <f t="shared" si="157"/>
        <v>#N/A</v>
      </c>
      <c r="J861">
        <f t="shared" si="158"/>
        <v>6.9068193137123455</v>
      </c>
      <c r="K861">
        <f t="shared" si="159"/>
        <v>-11.024629604953377</v>
      </c>
      <c r="M861" t="e">
        <f t="shared" si="160"/>
        <v>#N/A</v>
      </c>
      <c r="N861" t="e">
        <f t="shared" si="161"/>
        <v>#N/A</v>
      </c>
      <c r="O861">
        <f t="shared" si="162"/>
        <v>-0.5062042124994193</v>
      </c>
      <c r="P861">
        <f t="shared" si="163"/>
        <v>-6.094199648347454</v>
      </c>
      <c r="Q861" t="e">
        <f t="shared" si="164"/>
        <v>#N/A</v>
      </c>
      <c r="R861" t="e">
        <f t="shared" si="165"/>
        <v>#N/A</v>
      </c>
      <c r="S861">
        <f t="shared" si="166"/>
        <v>11.530833817452795</v>
      </c>
      <c r="T861">
        <f t="shared" si="167"/>
        <v>13.001018962059797</v>
      </c>
    </row>
    <row r="862" spans="6:20" ht="12.75">
      <c r="F862">
        <v>859</v>
      </c>
      <c r="G862">
        <f>(COUNT(F$1:F862)-1)/COUNT(F:F)*360</f>
        <v>309.80942828485456</v>
      </c>
      <c r="H862" t="e">
        <f t="shared" si="156"/>
        <v>#N/A</v>
      </c>
      <c r="I862" t="e">
        <f t="shared" si="157"/>
        <v>#N/A</v>
      </c>
      <c r="J862">
        <f t="shared" si="158"/>
        <v>6.9861386597995985</v>
      </c>
      <c r="K862">
        <f t="shared" si="159"/>
        <v>-11.055842872544238</v>
      </c>
      <c r="M862" t="e">
        <f t="shared" si="160"/>
        <v>#N/A</v>
      </c>
      <c r="N862" t="e">
        <f t="shared" si="161"/>
        <v>#N/A</v>
      </c>
      <c r="O862">
        <f t="shared" si="162"/>
        <v>-0.42190500998085767</v>
      </c>
      <c r="P862">
        <f t="shared" si="163"/>
        <v>-6.081571457972634</v>
      </c>
      <c r="Q862" t="e">
        <f t="shared" si="164"/>
        <v>#N/A</v>
      </c>
      <c r="R862" t="e">
        <f t="shared" si="165"/>
        <v>#N/A</v>
      </c>
      <c r="S862">
        <f t="shared" si="166"/>
        <v>11.477747882525094</v>
      </c>
      <c r="T862">
        <f t="shared" si="167"/>
        <v>13.067710117772231</v>
      </c>
    </row>
    <row r="863" spans="6:20" ht="12.75">
      <c r="F863">
        <v>860</v>
      </c>
      <c r="G863">
        <f>(COUNT(F$1:F863)-1)/COUNT(F:F)*360</f>
        <v>310.1705115346038</v>
      </c>
      <c r="H863" t="e">
        <f t="shared" si="156"/>
        <v>#N/A</v>
      </c>
      <c r="I863" t="e">
        <f t="shared" si="157"/>
        <v>#N/A</v>
      </c>
      <c r="J863">
        <f t="shared" si="158"/>
        <v>7.068949160927531</v>
      </c>
      <c r="K863">
        <f t="shared" si="159"/>
        <v>-11.086042652800073</v>
      </c>
      <c r="M863" t="e">
        <f t="shared" si="160"/>
        <v>#N/A</v>
      </c>
      <c r="N863" t="e">
        <f t="shared" si="161"/>
        <v>#N/A</v>
      </c>
      <c r="O863">
        <f t="shared" si="162"/>
        <v>-0.33508912217602926</v>
      </c>
      <c r="P863">
        <f t="shared" si="163"/>
        <v>-6.066319984298927</v>
      </c>
      <c r="Q863" t="e">
        <f t="shared" si="164"/>
        <v>#N/A</v>
      </c>
      <c r="R863" t="e">
        <f t="shared" si="165"/>
        <v>#N/A</v>
      </c>
      <c r="S863">
        <f t="shared" si="166"/>
        <v>11.4211317749761</v>
      </c>
      <c r="T863">
        <f t="shared" si="167"/>
        <v>13.135269145226458</v>
      </c>
    </row>
    <row r="864" spans="6:20" ht="12.75">
      <c r="F864">
        <v>861</v>
      </c>
      <c r="G864">
        <f>(COUNT(F$1:F864)-1)/COUNT(F:F)*360</f>
        <v>310.53159478435305</v>
      </c>
      <c r="H864" t="e">
        <f t="shared" si="156"/>
        <v>#N/A</v>
      </c>
      <c r="I864" t="e">
        <f t="shared" si="157"/>
        <v>#N/A</v>
      </c>
      <c r="J864">
        <f t="shared" si="158"/>
        <v>7.155218530879755</v>
      </c>
      <c r="K864">
        <f t="shared" si="159"/>
        <v>-11.115062107803716</v>
      </c>
      <c r="M864" t="e">
        <f t="shared" si="160"/>
        <v>#N/A</v>
      </c>
      <c r="N864" t="e">
        <f t="shared" si="161"/>
        <v>#N/A</v>
      </c>
      <c r="O864">
        <f t="shared" si="162"/>
        <v>-0.2458679287271046</v>
      </c>
      <c r="P864">
        <f t="shared" si="163"/>
        <v>-6.04831688455995</v>
      </c>
      <c r="Q864" t="e">
        <f t="shared" si="164"/>
        <v>#N/A</v>
      </c>
      <c r="R864" t="e">
        <f t="shared" si="165"/>
        <v>#N/A</v>
      </c>
      <c r="S864">
        <f t="shared" si="166"/>
        <v>11.360930036530819</v>
      </c>
      <c r="T864">
        <f t="shared" si="167"/>
        <v>13.203535415439704</v>
      </c>
    </row>
    <row r="865" spans="6:20" ht="12.75">
      <c r="F865">
        <v>862</v>
      </c>
      <c r="G865">
        <f>(COUNT(F$1:F865)-1)/COUNT(F:F)*360</f>
        <v>310.8926780341023</v>
      </c>
      <c r="H865" t="e">
        <f t="shared" si="156"/>
        <v>#N/A</v>
      </c>
      <c r="I865" t="e">
        <f t="shared" si="157"/>
        <v>#N/A</v>
      </c>
      <c r="J865">
        <f t="shared" si="158"/>
        <v>7.244907069564961</v>
      </c>
      <c r="K865">
        <f t="shared" si="159"/>
        <v>-11.142735886454929</v>
      </c>
      <c r="M865" t="e">
        <f t="shared" si="160"/>
        <v>#N/A</v>
      </c>
      <c r="N865" t="e">
        <f t="shared" si="161"/>
        <v>#N/A</v>
      </c>
      <c r="O865">
        <f t="shared" si="162"/>
        <v>-0.15435848647180705</v>
      </c>
      <c r="P865">
        <f t="shared" si="163"/>
        <v>-6.027438810548006</v>
      </c>
      <c r="Q865" t="e">
        <f t="shared" si="164"/>
        <v>#N/A</v>
      </c>
      <c r="R865" t="e">
        <f t="shared" si="165"/>
        <v>#N/A</v>
      </c>
      <c r="S865">
        <f t="shared" si="166"/>
        <v>11.297094372926733</v>
      </c>
      <c r="T865">
        <f t="shared" si="167"/>
        <v>13.272345880112965</v>
      </c>
    </row>
    <row r="866" spans="6:20" ht="12.75">
      <c r="F866">
        <v>863</v>
      </c>
      <c r="G866">
        <f>(COUNT(F$1:F866)-1)/COUNT(F:F)*360</f>
        <v>311.25376128385153</v>
      </c>
      <c r="H866" t="e">
        <f t="shared" si="156"/>
        <v>#N/A</v>
      </c>
      <c r="I866" t="e">
        <f t="shared" si="157"/>
        <v>#N/A</v>
      </c>
      <c r="J866">
        <f t="shared" si="158"/>
        <v>7.337967735174747</v>
      </c>
      <c r="K866">
        <f t="shared" si="159"/>
        <v>-11.168900450532998</v>
      </c>
      <c r="M866" t="e">
        <f t="shared" si="160"/>
        <v>#N/A</v>
      </c>
      <c r="N866" t="e">
        <f t="shared" si="161"/>
        <v>#N/A</v>
      </c>
      <c r="O866">
        <f t="shared" si="162"/>
        <v>-0.06068330392160881</v>
      </c>
      <c r="P866">
        <f t="shared" si="163"/>
        <v>-6.003567654913667</v>
      </c>
      <c r="Q866" t="e">
        <f t="shared" si="164"/>
        <v>#N/A</v>
      </c>
      <c r="R866" t="e">
        <f t="shared" si="165"/>
        <v>#N/A</v>
      </c>
      <c r="S866">
        <f t="shared" si="166"/>
        <v>11.229583754454605</v>
      </c>
      <c r="T866">
        <f t="shared" si="167"/>
        <v>13.341535390088413</v>
      </c>
    </row>
    <row r="867" spans="6:20" ht="12.75">
      <c r="F867">
        <v>864</v>
      </c>
      <c r="G867">
        <f>(COUNT(F$1:F867)-1)/COUNT(F:F)*360</f>
        <v>311.61484453360083</v>
      </c>
      <c r="H867" t="e">
        <f t="shared" si="156"/>
        <v>#N/A</v>
      </c>
      <c r="I867" t="e">
        <f t="shared" si="157"/>
        <v>#N/A</v>
      </c>
      <c r="J867">
        <f t="shared" si="158"/>
        <v>7.434346230654061</v>
      </c>
      <c r="K867">
        <f t="shared" si="159"/>
        <v>-11.19339439726338</v>
      </c>
      <c r="M867" t="e">
        <f t="shared" si="160"/>
        <v>#N/A</v>
      </c>
      <c r="N867" t="e">
        <f t="shared" si="161"/>
        <v>#N/A</v>
      </c>
      <c r="O867">
        <f t="shared" si="162"/>
        <v>0.03502989490719166</v>
      </c>
      <c r="P867">
        <f t="shared" si="163"/>
        <v>-5.976590787281461</v>
      </c>
      <c r="Q867" t="e">
        <f t="shared" si="164"/>
        <v>#N/A</v>
      </c>
      <c r="R867" t="e">
        <f t="shared" si="165"/>
        <v>#N/A</v>
      </c>
      <c r="S867">
        <f t="shared" si="166"/>
        <v>11.158364502356186</v>
      </c>
      <c r="T867">
        <f t="shared" si="167"/>
        <v>13.410937017935522</v>
      </c>
    </row>
    <row r="868" spans="6:20" ht="12.75">
      <c r="F868">
        <v>865</v>
      </c>
      <c r="G868">
        <f>(COUNT(F$1:F868)-1)/COUNT(F:F)*360</f>
        <v>311.97592778335</v>
      </c>
      <c r="H868" t="e">
        <f t="shared" si="156"/>
        <v>#N/A</v>
      </c>
      <c r="I868" t="e">
        <f t="shared" si="157"/>
        <v>#N/A</v>
      </c>
      <c r="J868">
        <f t="shared" si="158"/>
        <v>7.533981104316522</v>
      </c>
      <c r="K868">
        <f t="shared" si="159"/>
        <v>-11.216058777761404</v>
      </c>
      <c r="M868" t="e">
        <f t="shared" si="160"/>
        <v>#N/A</v>
      </c>
      <c r="N868" t="e">
        <f t="shared" si="161"/>
        <v>#N/A</v>
      </c>
      <c r="O868">
        <f t="shared" si="162"/>
        <v>0.13264841685074913</v>
      </c>
      <c r="P868">
        <f t="shared" si="163"/>
        <v>-5.946401279722558</v>
      </c>
      <c r="Q868" t="e">
        <f t="shared" si="164"/>
        <v>#N/A</v>
      </c>
      <c r="R868" t="e">
        <f t="shared" si="165"/>
        <v>#N/A</v>
      </c>
      <c r="S868">
        <f t="shared" si="166"/>
        <v>11.083410360910653</v>
      </c>
      <c r="T868">
        <f t="shared" si="167"/>
        <v>13.480382384039078</v>
      </c>
    </row>
    <row r="869" spans="6:20" ht="12.75">
      <c r="F869">
        <v>866</v>
      </c>
      <c r="G869">
        <f>(COUNT(F$1:F869)-1)/COUNT(F:F)*360</f>
        <v>312.3370110330993</v>
      </c>
      <c r="H869" t="e">
        <f t="shared" si="156"/>
        <v>#N/A</v>
      </c>
      <c r="I869" t="e">
        <f t="shared" si="157"/>
        <v>#N/A</v>
      </c>
      <c r="J869">
        <f t="shared" si="158"/>
        <v>7.636803864408876</v>
      </c>
      <c r="K869">
        <f t="shared" si="159"/>
        <v>-11.236737410732792</v>
      </c>
      <c r="M869" t="e">
        <f t="shared" si="160"/>
        <v>#N/A</v>
      </c>
      <c r="N869" t="e">
        <f t="shared" si="161"/>
        <v>#N/A</v>
      </c>
      <c r="O869">
        <f t="shared" si="162"/>
        <v>0.23203485566365245</v>
      </c>
      <c r="P869">
        <f t="shared" si="163"/>
        <v>-5.912898121145137</v>
      </c>
      <c r="Q869" t="e">
        <f t="shared" si="164"/>
        <v>#N/A</v>
      </c>
      <c r="R869" t="e">
        <f t="shared" si="165"/>
        <v>#N/A</v>
      </c>
      <c r="S869">
        <f t="shared" si="166"/>
        <v>11.004702555069137</v>
      </c>
      <c r="T869">
        <f t="shared" si="167"/>
        <v>13.549701985554012</v>
      </c>
    </row>
    <row r="870" spans="6:20" ht="12.75">
      <c r="F870">
        <v>867</v>
      </c>
      <c r="G870">
        <f>(COUNT(F$1:F870)-1)/COUNT(F:F)*360</f>
        <v>312.69809428284856</v>
      </c>
      <c r="H870" t="e">
        <f t="shared" si="156"/>
        <v>#N/A</v>
      </c>
      <c r="I870" t="e">
        <f t="shared" si="157"/>
        <v>#N/A</v>
      </c>
      <c r="J870">
        <f t="shared" si="158"/>
        <v>7.742739107401686</v>
      </c>
      <c r="K870">
        <f t="shared" si="159"/>
        <v>-11.255277190820392</v>
      </c>
      <c r="M870" t="e">
        <f t="shared" si="160"/>
        <v>#N/A</v>
      </c>
      <c r="N870" t="e">
        <f t="shared" si="161"/>
        <v>#N/A</v>
      </c>
      <c r="O870">
        <f t="shared" si="162"/>
        <v>0.333047357295305</v>
      </c>
      <c r="P870">
        <f t="shared" si="163"/>
        <v>-5.8759864201851695</v>
      </c>
      <c r="Q870" t="e">
        <f t="shared" si="164"/>
        <v>#N/A</v>
      </c>
      <c r="R870" t="e">
        <f t="shared" si="165"/>
        <v>#N/A</v>
      </c>
      <c r="S870">
        <f t="shared" si="166"/>
        <v>10.922229833525085</v>
      </c>
      <c r="T870">
        <f t="shared" si="167"/>
        <v>13.618725527586856</v>
      </c>
    </row>
    <row r="871" spans="6:20" ht="12.75">
      <c r="F871">
        <v>868</v>
      </c>
      <c r="G871">
        <f>(COUNT(F$1:F871)-1)/COUNT(F:F)*360</f>
        <v>313.0591775325978</v>
      </c>
      <c r="H871" t="e">
        <f t="shared" si="156"/>
        <v>#N/A</v>
      </c>
      <c r="I871" t="e">
        <f t="shared" si="157"/>
        <v>#N/A</v>
      </c>
      <c r="J871">
        <f t="shared" si="158"/>
        <v>7.851704659757257</v>
      </c>
      <c r="K871">
        <f t="shared" si="159"/>
        <v>-11.271528390997204</v>
      </c>
      <c r="M871" t="e">
        <f t="shared" si="160"/>
        <v>#N/A</v>
      </c>
      <c r="N871" t="e">
        <f t="shared" si="161"/>
        <v>#N/A</v>
      </c>
      <c r="O871">
        <f t="shared" si="162"/>
        <v>0.4355398938610371</v>
      </c>
      <c r="P871">
        <f t="shared" si="163"/>
        <v>-5.835577596202491</v>
      </c>
      <c r="Q871" t="e">
        <f t="shared" si="164"/>
        <v>#N/A</v>
      </c>
      <c r="R871" t="e">
        <f t="shared" si="165"/>
        <v>#N/A</v>
      </c>
      <c r="S871">
        <f t="shared" si="166"/>
        <v>10.835988497136164</v>
      </c>
      <c r="T871">
        <f t="shared" si="167"/>
        <v>13.687282255959747</v>
      </c>
    </row>
    <row r="872" spans="6:20" ht="12.75">
      <c r="F872">
        <v>869</v>
      </c>
      <c r="G872">
        <f>(COUNT(F$1:F872)-1)/COUNT(F:F)*360</f>
        <v>313.42026078234704</v>
      </c>
      <c r="H872" t="e">
        <f t="shared" si="156"/>
        <v>#N/A</v>
      </c>
      <c r="I872" t="e">
        <f t="shared" si="157"/>
        <v>#N/A</v>
      </c>
      <c r="J872">
        <f t="shared" si="158"/>
        <v>7.963611732898683</v>
      </c>
      <c r="K872">
        <f t="shared" si="159"/>
        <v>-11.285344958417017</v>
      </c>
      <c r="M872" t="e">
        <f t="shared" si="160"/>
        <v>#N/A</v>
      </c>
      <c r="N872" t="e">
        <f t="shared" si="161"/>
        <v>#N/A</v>
      </c>
      <c r="O872">
        <f t="shared" si="162"/>
        <v>0.5393625457745834</v>
      </c>
      <c r="P872">
        <f t="shared" si="163"/>
        <v>-5.791589558010435</v>
      </c>
      <c r="Q872" t="e">
        <f t="shared" si="164"/>
        <v>#N/A</v>
      </c>
      <c r="R872" t="e">
        <f t="shared" si="165"/>
        <v>#N/A</v>
      </c>
      <c r="S872">
        <f t="shared" si="166"/>
        <v>10.745982412642432</v>
      </c>
      <c r="T872">
        <f t="shared" si="167"/>
        <v>13.755201290909117</v>
      </c>
    </row>
    <row r="873" spans="6:20" ht="12.75">
      <c r="F873">
        <v>870</v>
      </c>
      <c r="G873">
        <f>(COUNT(F$1:F873)-1)/COUNT(F:F)*360</f>
        <v>313.7813440320963</v>
      </c>
      <c r="H873" t="e">
        <f t="shared" si="156"/>
        <v>#N/A</v>
      </c>
      <c r="I873" t="e">
        <f t="shared" si="157"/>
        <v>#N/A</v>
      </c>
      <c r="J873">
        <f t="shared" si="158"/>
        <v>8.078365091079043</v>
      </c>
      <c r="K873">
        <f t="shared" si="159"/>
        <v>-11.296584803146668</v>
      </c>
      <c r="M873" t="e">
        <f t="shared" si="160"/>
        <v>#N/A</v>
      </c>
      <c r="N873" t="e">
        <f t="shared" si="161"/>
        <v>#N/A</v>
      </c>
      <c r="O873">
        <f t="shared" si="162"/>
        <v>0.644361791493175</v>
      </c>
      <c r="P873">
        <f t="shared" si="163"/>
        <v>-5.743946869990727</v>
      </c>
      <c r="Q873" t="e">
        <f t="shared" si="164"/>
        <v>#N/A</v>
      </c>
      <c r="R873" t="e">
        <f t="shared" si="165"/>
        <v>#N/A</v>
      </c>
      <c r="S873">
        <f t="shared" si="166"/>
        <v>10.652223011653492</v>
      </c>
      <c r="T873">
        <f t="shared" si="167"/>
        <v>13.822311961069769</v>
      </c>
    </row>
    <row r="874" spans="6:20" ht="12.75">
      <c r="F874">
        <v>871</v>
      </c>
      <c r="G874">
        <f>(COUNT(F$1:F874)-1)/COUNT(F:F)*360</f>
        <v>314.1424272818455</v>
      </c>
      <c r="H874" t="e">
        <f t="shared" si="156"/>
        <v>#N/A</v>
      </c>
      <c r="I874" t="e">
        <f t="shared" si="157"/>
        <v>#N/A</v>
      </c>
      <c r="J874">
        <f t="shared" si="158"/>
        <v>8.19586323182402</v>
      </c>
      <c r="K874">
        <f t="shared" si="159"/>
        <v>-11.305110079218316</v>
      </c>
      <c r="M874" t="e">
        <f t="shared" si="160"/>
        <v>#N/A</v>
      </c>
      <c r="N874" t="e">
        <f t="shared" si="161"/>
        <v>#N/A</v>
      </c>
      <c r="O874">
        <f t="shared" si="162"/>
        <v>0.7503808043115896</v>
      </c>
      <c r="P874">
        <f t="shared" si="163"/>
        <v>-5.692580905270561</v>
      </c>
      <c r="Q874" t="e">
        <f t="shared" si="164"/>
        <v>#N/A</v>
      </c>
      <c r="R874" t="e">
        <f t="shared" si="165"/>
        <v>#N/A</v>
      </c>
      <c r="S874">
        <f t="shared" si="166"/>
        <v>10.554729274906725</v>
      </c>
      <c r="T874">
        <f t="shared" si="167"/>
        <v>13.88844413709458</v>
      </c>
    </row>
    <row r="875" spans="6:20" ht="12.75">
      <c r="F875">
        <v>872</v>
      </c>
      <c r="G875">
        <f>(COUNT(F$1:F875)-1)/COUNT(F:F)*360</f>
        <v>314.50351053159477</v>
      </c>
      <c r="H875" t="e">
        <f t="shared" si="156"/>
        <v>#N/A</v>
      </c>
      <c r="I875" t="e">
        <f t="shared" si="157"/>
        <v>#N/A</v>
      </c>
      <c r="J875">
        <f t="shared" si="158"/>
        <v>8.315998578597402</v>
      </c>
      <c r="K875">
        <f t="shared" si="159"/>
        <v>-11.310787457454245</v>
      </c>
      <c r="M875" t="e">
        <f t="shared" si="160"/>
        <v>#N/A</v>
      </c>
      <c r="N875" t="e">
        <f t="shared" si="161"/>
        <v>#N/A</v>
      </c>
      <c r="O875">
        <f t="shared" si="162"/>
        <v>0.857259755627755</v>
      </c>
      <c r="P875">
        <f t="shared" si="163"/>
        <v>-5.6374299856630765</v>
      </c>
      <c r="Q875" t="e">
        <f t="shared" si="164"/>
        <v>#N/A</v>
      </c>
      <c r="R875" t="e">
        <f t="shared" si="165"/>
        <v>#N/A</v>
      </c>
      <c r="S875">
        <f t="shared" si="166"/>
        <v>10.453527701826488</v>
      </c>
      <c r="T875">
        <f t="shared" si="167"/>
        <v>13.953428564260477</v>
      </c>
    </row>
    <row r="876" spans="6:20" ht="12.75">
      <c r="F876">
        <v>873</v>
      </c>
      <c r="G876">
        <f>(COUNT(F$1:F876)-1)/COUNT(F:F)*360</f>
        <v>314.86459378134407</v>
      </c>
      <c r="H876" t="e">
        <f t="shared" si="156"/>
        <v>#N/A</v>
      </c>
      <c r="I876" t="e">
        <f t="shared" si="157"/>
        <v>#N/A</v>
      </c>
      <c r="J876">
        <f t="shared" si="158"/>
        <v>8.438657685314114</v>
      </c>
      <c r="K876">
        <f t="shared" si="159"/>
        <v>-11.313488389533363</v>
      </c>
      <c r="M876" t="e">
        <f t="shared" si="160"/>
        <v>#N/A</v>
      </c>
      <c r="N876" t="e">
        <f t="shared" si="161"/>
        <v>#N/A</v>
      </c>
      <c r="O876">
        <f t="shared" si="162"/>
        <v>0.9648361240894943</v>
      </c>
      <c r="P876">
        <f t="shared" si="163"/>
        <v>-5.578439508099134</v>
      </c>
      <c r="Q876" t="e">
        <f t="shared" si="164"/>
        <v>#N/A</v>
      </c>
      <c r="R876" t="e">
        <f t="shared" si="165"/>
        <v>#N/A</v>
      </c>
      <c r="S876">
        <f t="shared" si="166"/>
        <v>10.348652265443867</v>
      </c>
      <c r="T876">
        <f t="shared" si="167"/>
        <v>14.017097193413246</v>
      </c>
    </row>
    <row r="877" spans="6:20" ht="12.75">
      <c r="F877">
        <v>874</v>
      </c>
      <c r="G877">
        <f>(COUNT(F$1:F877)-1)/COUNT(F:F)*360</f>
        <v>315.22567703109326</v>
      </c>
      <c r="H877" t="e">
        <f t="shared" si="156"/>
        <v>#N/A</v>
      </c>
      <c r="I877" t="e">
        <f t="shared" si="157"/>
        <v>#N/A</v>
      </c>
      <c r="J877">
        <f t="shared" si="158"/>
        <v>8.563721452303797</v>
      </c>
      <c r="K877">
        <f t="shared" si="159"/>
        <v>-11.313089362785524</v>
      </c>
      <c r="M877" t="e">
        <f t="shared" si="160"/>
        <v>#N/A</v>
      </c>
      <c r="N877" t="e">
        <f t="shared" si="161"/>
        <v>#N/A</v>
      </c>
      <c r="O877">
        <f t="shared" si="162"/>
        <v>1.0729450100216162</v>
      </c>
      <c r="P877">
        <f t="shared" si="163"/>
        <v>-5.515562057303875</v>
      </c>
      <c r="Q877" t="e">
        <f t="shared" si="164"/>
        <v>#N/A</v>
      </c>
      <c r="R877" t="e">
        <f t="shared" si="165"/>
        <v>#N/A</v>
      </c>
      <c r="S877">
        <f t="shared" si="166"/>
        <v>10.240144352763906</v>
      </c>
      <c r="T877">
        <f t="shared" si="167"/>
        <v>14.07928350960767</v>
      </c>
    </row>
    <row r="878" spans="6:20" ht="12.75">
      <c r="F878">
        <v>875</v>
      </c>
      <c r="G878">
        <f>(COUNT(F$1:F878)-1)/COUNT(F:F)*360</f>
        <v>315.5867602808425</v>
      </c>
      <c r="H878" t="e">
        <f t="shared" si="156"/>
        <v>#N/A</v>
      </c>
      <c r="I878" t="e">
        <f t="shared" si="157"/>
        <v>#N/A</v>
      </c>
      <c r="J878">
        <f t="shared" si="158"/>
        <v>8.691065353304586</v>
      </c>
      <c r="K878">
        <f t="shared" si="159"/>
        <v>-11.309472145217404</v>
      </c>
      <c r="M878" t="e">
        <f t="shared" si="160"/>
        <v>#N/A</v>
      </c>
      <c r="N878" t="e">
        <f t="shared" si="161"/>
        <v>#N/A</v>
      </c>
      <c r="O878">
        <f t="shared" si="162"/>
        <v>1.1814194545212509</v>
      </c>
      <c r="P878">
        <f t="shared" si="163"/>
        <v>-5.448757504498472</v>
      </c>
      <c r="Q878" t="e">
        <f t="shared" si="164"/>
        <v>#N/A</v>
      </c>
      <c r="R878" t="e">
        <f t="shared" si="165"/>
        <v>#N/A</v>
      </c>
      <c r="S878">
        <f t="shared" si="166"/>
        <v>10.128052690696151</v>
      </c>
      <c r="T878">
        <f t="shared" si="167"/>
        <v>14.139822857803056</v>
      </c>
    </row>
    <row r="879" spans="6:20" ht="12.75">
      <c r="F879">
        <v>876</v>
      </c>
      <c r="G879">
        <f>(COUNT(F$1:F879)-1)/COUNT(F:F)*360</f>
        <v>315.9478435305918</v>
      </c>
      <c r="H879" t="e">
        <f t="shared" si="156"/>
        <v>#N/A</v>
      </c>
      <c r="I879" t="e">
        <f t="shared" si="157"/>
        <v>#N/A</v>
      </c>
      <c r="J879">
        <f t="shared" si="158"/>
        <v>8.820559673045299</v>
      </c>
      <c r="K879">
        <f t="shared" si="159"/>
        <v>-11.302524020293287</v>
      </c>
      <c r="M879" t="e">
        <f t="shared" si="160"/>
        <v>#N/A</v>
      </c>
      <c r="N879" t="e">
        <f t="shared" si="161"/>
        <v>#N/A</v>
      </c>
      <c r="O879">
        <f t="shared" si="162"/>
        <v>1.2900907626004354</v>
      </c>
      <c r="P879">
        <f t="shared" si="163"/>
        <v>-5.377993091935163</v>
      </c>
      <c r="Q879" t="e">
        <f t="shared" si="164"/>
        <v>#N/A</v>
      </c>
      <c r="R879" t="e">
        <f t="shared" si="165"/>
        <v>#N/A</v>
      </c>
      <c r="S879">
        <f t="shared" si="166"/>
        <v>10.012433257692852</v>
      </c>
      <c r="T879">
        <f t="shared" si="167"/>
        <v>14.198552764980459</v>
      </c>
    </row>
    <row r="880" spans="6:20" ht="12.75">
      <c r="F880">
        <v>877</v>
      </c>
      <c r="G880">
        <f>(COUNT(F$1:F880)-1)/COUNT(F:F)*360</f>
        <v>316.308926780341</v>
      </c>
      <c r="H880" t="e">
        <f t="shared" si="156"/>
        <v>#N/A</v>
      </c>
      <c r="I880" t="e">
        <f t="shared" si="157"/>
        <v>#N/A</v>
      </c>
      <c r="J880">
        <f t="shared" si="158"/>
        <v>8.952069754954302</v>
      </c>
      <c r="K880">
        <f t="shared" si="159"/>
        <v>-11.292138011013467</v>
      </c>
      <c r="M880" t="e">
        <f t="shared" si="160"/>
        <v>#N/A</v>
      </c>
      <c r="N880" t="e">
        <f t="shared" si="161"/>
        <v>#N/A</v>
      </c>
      <c r="O880">
        <f t="shared" si="162"/>
        <v>1.3987888297474917</v>
      </c>
      <c r="P880">
        <f t="shared" si="163"/>
        <v>-5.303243503100396</v>
      </c>
      <c r="Q880" t="e">
        <f t="shared" si="164"/>
        <v>#N/A</v>
      </c>
      <c r="R880" t="e">
        <f t="shared" si="165"/>
        <v>#N/A</v>
      </c>
      <c r="S880">
        <f t="shared" si="166"/>
        <v>9.893349181265972</v>
      </c>
      <c r="T880">
        <f t="shared" si="167"/>
        <v>14.255313258054695</v>
      </c>
    </row>
    <row r="881" spans="6:20" ht="12.75">
      <c r="F881">
        <v>878</v>
      </c>
      <c r="G881">
        <f>(COUNT(F$1:F881)-1)/COUNT(F:F)*360</f>
        <v>316.6700100300903</v>
      </c>
      <c r="H881" t="e">
        <f t="shared" si="156"/>
        <v>#N/A</v>
      </c>
      <c r="I881" t="e">
        <f t="shared" si="157"/>
        <v>#N/A</v>
      </c>
      <c r="J881">
        <f t="shared" si="158"/>
        <v>9.085456258513394</v>
      </c>
      <c r="K881">
        <f t="shared" si="159"/>
        <v>-11.278213092854271</v>
      </c>
      <c r="M881" t="e">
        <f t="shared" si="160"/>
        <v>#N/A</v>
      </c>
      <c r="N881" t="e">
        <f t="shared" si="161"/>
        <v>#N/A</v>
      </c>
      <c r="O881">
        <f t="shared" si="162"/>
        <v>1.5073424712720538</v>
      </c>
      <c r="P881">
        <f t="shared" si="163"/>
        <v>-5.2244909184493675</v>
      </c>
      <c r="Q881" t="e">
        <f t="shared" si="164"/>
        <v>#N/A</v>
      </c>
      <c r="R881" t="e">
        <f t="shared" si="165"/>
        <v>#N/A</v>
      </c>
      <c r="S881">
        <f t="shared" si="166"/>
        <v>9.770870621582215</v>
      </c>
      <c r="T881">
        <f t="shared" si="167"/>
        <v>14.30994717696276</v>
      </c>
    </row>
    <row r="882" spans="6:20" ht="12.75">
      <c r="F882">
        <v>879</v>
      </c>
      <c r="G882">
        <f>(COUNT(F$1:F882)-1)/COUNT(F:F)*360</f>
        <v>317.0310932798395</v>
      </c>
      <c r="H882" t="e">
        <f t="shared" si="156"/>
        <v>#N/A</v>
      </c>
      <c r="I882" t="e">
        <f t="shared" si="157"/>
        <v>#N/A</v>
      </c>
      <c r="J882">
        <f t="shared" si="158"/>
        <v>9.22057542575548</v>
      </c>
      <c r="K882">
        <f t="shared" si="159"/>
        <v>-11.260654395155154</v>
      </c>
      <c r="M882" t="e">
        <f t="shared" si="160"/>
        <v>#N/A</v>
      </c>
      <c r="N882" t="e">
        <f t="shared" si="161"/>
        <v>#N/A</v>
      </c>
      <c r="O882">
        <f t="shared" si="162"/>
        <v>1.615579753792339</v>
      </c>
      <c r="P882">
        <f t="shared" si="163"/>
        <v>-5.141725056563517</v>
      </c>
      <c r="Q882" t="e">
        <f t="shared" si="164"/>
        <v>#N/A</v>
      </c>
      <c r="R882" t="e">
        <f t="shared" si="165"/>
        <v>#N/A</v>
      </c>
      <c r="S882">
        <f t="shared" si="166"/>
        <v>9.645074641362813</v>
      </c>
      <c r="T882">
        <f t="shared" si="167"/>
        <v>14.362300482318997</v>
      </c>
    </row>
    <row r="883" spans="6:20" ht="12.75">
      <c r="F883">
        <v>880</v>
      </c>
      <c r="G883">
        <f>(COUNT(F$1:F883)-1)/COUNT(F:F)*360</f>
        <v>317.39217652958877</v>
      </c>
      <c r="H883" t="e">
        <f t="shared" si="156"/>
        <v>#N/A</v>
      </c>
      <c r="I883" t="e">
        <f t="shared" si="157"/>
        <v>#N/A</v>
      </c>
      <c r="J883">
        <f t="shared" si="158"/>
        <v>9.357279356388455</v>
      </c>
      <c r="K883">
        <f t="shared" si="159"/>
        <v>-11.239373390560653</v>
      </c>
      <c r="M883" t="e">
        <f t="shared" si="160"/>
        <v>#N/A</v>
      </c>
      <c r="N883" t="e">
        <f t="shared" si="161"/>
        <v>#N/A</v>
      </c>
      <c r="O883">
        <f t="shared" si="162"/>
        <v>1.723328328220429</v>
      </c>
      <c r="P883">
        <f t="shared" si="163"/>
        <v>-5.054943200650138</v>
      </c>
      <c r="Q883" t="e">
        <f t="shared" si="164"/>
        <v>#N/A</v>
      </c>
      <c r="R883" t="e">
        <f t="shared" si="165"/>
        <v>#N/A</v>
      </c>
      <c r="S883">
        <f t="shared" si="166"/>
        <v>9.516045062340222</v>
      </c>
      <c r="T883">
        <f t="shared" si="167"/>
        <v>14.412222557038591</v>
      </c>
    </row>
    <row r="884" spans="6:20" ht="12.75">
      <c r="F884">
        <v>881</v>
      </c>
      <c r="G884">
        <f>(COUNT(F$1:F884)-1)/COUNT(F:F)*360</f>
        <v>317.753259779338</v>
      </c>
      <c r="H884" t="e">
        <f t="shared" si="156"/>
        <v>#N/A</v>
      </c>
      <c r="I884" t="e">
        <f t="shared" si="157"/>
        <v>#N/A</v>
      </c>
      <c r="J884">
        <f t="shared" si="158"/>
        <v>9.495416291009724</v>
      </c>
      <c r="K884">
        <f t="shared" si="159"/>
        <v>-11.21428807214861</v>
      </c>
      <c r="M884" t="e">
        <f t="shared" si="160"/>
        <v>#N/A</v>
      </c>
      <c r="N884" t="e">
        <f t="shared" si="161"/>
        <v>#N/A</v>
      </c>
      <c r="O884">
        <f t="shared" si="162"/>
        <v>1.8304157635973368</v>
      </c>
      <c r="P884">
        <f t="shared" si="163"/>
        <v>-4.9641502103326545</v>
      </c>
      <c r="Q884" t="e">
        <f t="shared" si="164"/>
        <v>#N/A</v>
      </c>
      <c r="R884" t="e">
        <f t="shared" si="165"/>
        <v>#N/A</v>
      </c>
      <c r="S884">
        <f t="shared" si="166"/>
        <v>9.383872308551272</v>
      </c>
      <c r="T884">
        <f t="shared" si="167"/>
        <v>14.459566501342376</v>
      </c>
    </row>
    <row r="885" spans="6:20" ht="12.75">
      <c r="F885">
        <v>882</v>
      </c>
      <c r="G885">
        <f>(COUNT(F$1:F885)-1)/COUNT(F:F)*360</f>
        <v>318.11434302908725</v>
      </c>
      <c r="H885" t="e">
        <f t="shared" si="156"/>
        <v>#N/A</v>
      </c>
      <c r="I885" t="e">
        <f t="shared" si="157"/>
        <v>#N/A</v>
      </c>
      <c r="J885">
        <f t="shared" si="158"/>
        <v>9.634830901860209</v>
      </c>
      <c r="K885">
        <f t="shared" si="159"/>
        <v>-11.185323117899609</v>
      </c>
      <c r="M885" t="e">
        <f t="shared" si="160"/>
        <v>#N/A</v>
      </c>
      <c r="N885" t="e">
        <f t="shared" si="161"/>
        <v>#N/A</v>
      </c>
      <c r="O885">
        <f t="shared" si="162"/>
        <v>1.9366698811280791</v>
      </c>
      <c r="P885">
        <f t="shared" si="163"/>
        <v>-4.869358518708322</v>
      </c>
      <c r="Q885" t="e">
        <f t="shared" si="164"/>
        <v>#N/A</v>
      </c>
      <c r="R885" t="e">
        <f t="shared" si="165"/>
        <v>#N/A</v>
      </c>
      <c r="S885">
        <f t="shared" si="166"/>
        <v>9.248653236771528</v>
      </c>
      <c r="T885">
        <f t="shared" si="167"/>
        <v>14.50418942056853</v>
      </c>
    </row>
    <row r="886" spans="6:20" ht="12.75">
      <c r="F886">
        <v>883</v>
      </c>
      <c r="G886">
        <f>(COUNT(F$1:F886)-1)/COUNT(F:F)*360</f>
        <v>318.4754262788365</v>
      </c>
      <c r="H886" t="e">
        <f t="shared" si="156"/>
        <v>#N/A</v>
      </c>
      <c r="I886" t="e">
        <f t="shared" si="157"/>
        <v>#N/A</v>
      </c>
      <c r="J886">
        <f t="shared" si="158"/>
        <v>9.775364590553048</v>
      </c>
      <c r="K886">
        <f t="shared" si="159"/>
        <v>-11.15241004218765</v>
      </c>
      <c r="M886" t="e">
        <f t="shared" si="160"/>
        <v>#N/A</v>
      </c>
      <c r="N886" t="e">
        <f t="shared" si="161"/>
        <v>#N/A</v>
      </c>
      <c r="O886">
        <f t="shared" si="162"/>
        <v>2.0419190877676314</v>
      </c>
      <c r="P886">
        <f t="shared" si="163"/>
        <v>-4.770588114678667</v>
      </c>
      <c r="Q886" t="e">
        <f t="shared" si="164"/>
        <v>#N/A</v>
      </c>
      <c r="R886" t="e">
        <f t="shared" si="165"/>
        <v>#N/A</v>
      </c>
      <c r="S886">
        <f t="shared" si="166"/>
        <v>9.110490954420015</v>
      </c>
      <c r="T886">
        <f t="shared" si="167"/>
        <v>14.545952705231713</v>
      </c>
    </row>
    <row r="887" spans="6:20" ht="12.75">
      <c r="F887">
        <v>884</v>
      </c>
      <c r="G887">
        <f>(COUNT(F$1:F887)-1)/COUNT(F:F)*360</f>
        <v>318.83650952858574</v>
      </c>
      <c r="H887" t="e">
        <f t="shared" si="156"/>
        <v>#N/A</v>
      </c>
      <c r="I887" t="e">
        <f t="shared" si="157"/>
        <v>#N/A</v>
      </c>
      <c r="J887">
        <f t="shared" si="158"/>
        <v>9.916855792197074</v>
      </c>
      <c r="K887">
        <f t="shared" si="159"/>
        <v>-11.115487333996896</v>
      </c>
      <c r="M887" t="e">
        <f t="shared" si="160"/>
        <v>#N/A</v>
      </c>
      <c r="N887" t="e">
        <f t="shared" si="161"/>
        <v>#N/A</v>
      </c>
      <c r="O887">
        <f t="shared" si="162"/>
        <v>2.1459927087079684</v>
      </c>
      <c r="P887">
        <f t="shared" si="163"/>
        <v>-4.66786651058694</v>
      </c>
      <c r="Q887" t="e">
        <f t="shared" si="164"/>
        <v>#N/A</v>
      </c>
      <c r="R887" t="e">
        <f t="shared" si="165"/>
        <v>#N/A</v>
      </c>
      <c r="S887">
        <f t="shared" si="166"/>
        <v>8.969494625288927</v>
      </c>
      <c r="T887">
        <f t="shared" si="167"/>
        <v>14.584722302784012</v>
      </c>
    </row>
    <row r="888" spans="6:20" ht="12.75">
      <c r="F888">
        <v>885</v>
      </c>
      <c r="G888">
        <f>(COUNT(F$1:F888)-1)/COUNT(F:F)*360</f>
        <v>319.19759277833504</v>
      </c>
      <c r="H888" t="e">
        <f t="shared" si="156"/>
        <v>#N/A</v>
      </c>
      <c r="I888" t="e">
        <f t="shared" si="157"/>
        <v>#N/A</v>
      </c>
      <c r="J888">
        <f t="shared" si="158"/>
        <v>10.059140285323961</v>
      </c>
      <c r="K888">
        <f t="shared" si="159"/>
        <v>-11.074500581595409</v>
      </c>
      <c r="M888" t="e">
        <f t="shared" si="160"/>
        <v>#N/A</v>
      </c>
      <c r="N888" t="e">
        <f t="shared" si="161"/>
        <v>#N/A</v>
      </c>
      <c r="O888">
        <f t="shared" si="162"/>
        <v>2.248721318119699</v>
      </c>
      <c r="P888">
        <f t="shared" si="163"/>
        <v>-4.561228695225186</v>
      </c>
      <c r="Q888" t="e">
        <f t="shared" si="164"/>
        <v>#N/A</v>
      </c>
      <c r="R888" t="e">
        <f t="shared" si="165"/>
        <v>#N/A</v>
      </c>
      <c r="S888">
        <f t="shared" si="166"/>
        <v>8.825779263475706</v>
      </c>
      <c r="T888">
        <f t="shared" si="167"/>
        <v>14.620368980549145</v>
      </c>
    </row>
    <row r="889" spans="6:20" ht="12.75">
      <c r="F889">
        <v>886</v>
      </c>
      <c r="G889">
        <f>(COUNT(F$1:F889)-1)/COUNT(F:F)*360</f>
        <v>319.5586760280842</v>
      </c>
      <c r="H889" t="e">
        <f t="shared" si="156"/>
        <v>#N/A</v>
      </c>
      <c r="I889" t="e">
        <f t="shared" si="157"/>
        <v>#N/A</v>
      </c>
      <c r="J889">
        <f t="shared" si="158"/>
        <v>10.202051507015904</v>
      </c>
      <c r="K889">
        <f t="shared" si="159"/>
        <v>-11.02940258342313</v>
      </c>
      <c r="M889" t="e">
        <f t="shared" si="160"/>
        <v>#N/A</v>
      </c>
      <c r="N889" t="e">
        <f t="shared" si="161"/>
        <v>#N/A</v>
      </c>
      <c r="O889">
        <f t="shared" si="162"/>
        <v>2.349937067504653</v>
      </c>
      <c r="P889">
        <f t="shared" si="163"/>
        <v>-4.450717072302195</v>
      </c>
      <c r="Q889" t="e">
        <f t="shared" si="164"/>
        <v>#N/A</v>
      </c>
      <c r="R889" t="e">
        <f t="shared" si="165"/>
        <v>#N/A</v>
      </c>
      <c r="S889">
        <f t="shared" si="166"/>
        <v>8.679465515918475</v>
      </c>
      <c r="T889">
        <f t="shared" si="167"/>
        <v>14.652768579318098</v>
      </c>
    </row>
    <row r="890" spans="6:20" ht="12.75">
      <c r="F890">
        <v>887</v>
      </c>
      <c r="G890">
        <f>(COUNT(F$1:F890)-1)/COUNT(F:F)*360</f>
        <v>319.9197592778335</v>
      </c>
      <c r="H890" t="e">
        <f t="shared" si="156"/>
        <v>#N/A</v>
      </c>
      <c r="I890" t="e">
        <f t="shared" si="157"/>
        <v>#N/A</v>
      </c>
      <c r="J890">
        <f t="shared" si="158"/>
        <v>10.345420872621181</v>
      </c>
      <c r="K890">
        <f t="shared" si="159"/>
        <v>-10.980153444978063</v>
      </c>
      <c r="M890" t="e">
        <f t="shared" si="160"/>
        <v>#N/A</v>
      </c>
      <c r="N890" t="e">
        <f t="shared" si="161"/>
        <v>#N/A</v>
      </c>
      <c r="O890">
        <f t="shared" si="162"/>
        <v>2.449474011020749</v>
      </c>
      <c r="P890">
        <f t="shared" si="163"/>
        <v>-4.336381384491633</v>
      </c>
      <c r="Q890" t="e">
        <f t="shared" si="164"/>
        <v>#N/A</v>
      </c>
      <c r="R890" t="e">
        <f t="shared" si="165"/>
        <v>#N/A</v>
      </c>
      <c r="S890">
        <f t="shared" si="166"/>
        <v>8.530679433957312</v>
      </c>
      <c r="T890">
        <f t="shared" si="167"/>
        <v>14.681802257112812</v>
      </c>
    </row>
    <row r="891" spans="6:20" ht="12.75">
      <c r="F891">
        <v>888</v>
      </c>
      <c r="G891">
        <f>(COUNT(F$1:F891)-1)/COUNT(F:F)*360</f>
        <v>320.28084252758276</v>
      </c>
      <c r="H891" t="e">
        <f t="shared" si="156"/>
        <v>#N/A</v>
      </c>
      <c r="I891" t="e">
        <f t="shared" si="157"/>
        <v>#N/A</v>
      </c>
      <c r="J891">
        <f t="shared" si="158"/>
        <v>10.48907809943501</v>
      </c>
      <c r="K891">
        <f t="shared" si="159"/>
        <v>-10.926720661512155</v>
      </c>
      <c r="M891" t="e">
        <f t="shared" si="160"/>
        <v>#N/A</v>
      </c>
      <c r="N891" t="e">
        <f t="shared" si="161"/>
        <v>#N/A</v>
      </c>
      <c r="O891">
        <f t="shared" si="162"/>
        <v>2.5471684271457953</v>
      </c>
      <c r="P891">
        <f t="shared" si="163"/>
        <v>-4.218278623208329</v>
      </c>
      <c r="Q891" t="e">
        <f t="shared" si="164"/>
        <v>#N/A</v>
      </c>
      <c r="R891" t="e">
        <f t="shared" si="165"/>
        <v>#N/A</v>
      </c>
      <c r="S891">
        <f t="shared" si="166"/>
        <v>8.379552234366358</v>
      </c>
      <c r="T891">
        <f t="shared" si="167"/>
        <v>14.707356722643338</v>
      </c>
    </row>
    <row r="892" spans="6:20" ht="12.75">
      <c r="F892">
        <v>889</v>
      </c>
      <c r="G892">
        <f>(COUNT(F$1:F892)-1)/COUNT(F:F)*360</f>
        <v>320.641925777332</v>
      </c>
      <c r="H892" t="e">
        <f t="shared" si="156"/>
        <v>#N/A</v>
      </c>
      <c r="I892" t="e">
        <f t="shared" si="157"/>
        <v>#N/A</v>
      </c>
      <c r="J892">
        <f t="shared" si="158"/>
        <v>10.632851533717028</v>
      </c>
      <c r="K892">
        <f t="shared" si="159"/>
        <v>-10.869079186375348</v>
      </c>
      <c r="M892" t="e">
        <f t="shared" si="160"/>
        <v>#N/A</v>
      </c>
      <c r="N892" t="e">
        <f t="shared" si="161"/>
        <v>#N/A</v>
      </c>
      <c r="O892">
        <f t="shared" si="162"/>
        <v>2.642859136054952</v>
      </c>
      <c r="P892">
        <f t="shared" si="163"/>
        <v>-4.0964729242872355</v>
      </c>
      <c r="Q892" t="e">
        <f t="shared" si="164"/>
        <v>#N/A</v>
      </c>
      <c r="R892" t="e">
        <f t="shared" si="165"/>
        <v>#N/A</v>
      </c>
      <c r="S892">
        <f t="shared" si="166"/>
        <v>8.226220050320396</v>
      </c>
      <c r="T892">
        <f t="shared" si="167"/>
        <v>14.729324458004262</v>
      </c>
    </row>
    <row r="893" spans="6:20" ht="12.75">
      <c r="F893">
        <v>890</v>
      </c>
      <c r="G893">
        <f>(COUNT(F$1:F893)-1)/COUNT(F:F)*360</f>
        <v>321.00300902708125</v>
      </c>
      <c r="H893" t="e">
        <f t="shared" si="156"/>
        <v>#N/A</v>
      </c>
      <c r="I893" t="e">
        <f t="shared" si="157"/>
        <v>#N/A</v>
      </c>
      <c r="J893">
        <f t="shared" si="158"/>
        <v>10.776568480408303</v>
      </c>
      <c r="K893">
        <f t="shared" si="159"/>
        <v>-10.807211484875092</v>
      </c>
      <c r="M893" t="e">
        <f t="shared" si="160"/>
        <v>#N/A</v>
      </c>
      <c r="N893" t="e">
        <f t="shared" si="161"/>
        <v>#N/A</v>
      </c>
      <c r="O893">
        <f t="shared" si="162"/>
        <v>2.7363878120938008</v>
      </c>
      <c r="P893">
        <f t="shared" si="163"/>
        <v>-3.9710354497686247</v>
      </c>
      <c r="Q893" t="e">
        <f t="shared" si="164"/>
        <v>#N/A</v>
      </c>
      <c r="R893" t="e">
        <f t="shared" si="165"/>
        <v>#N/A</v>
      </c>
      <c r="S893">
        <f t="shared" si="166"/>
        <v>8.07082367278129</v>
      </c>
      <c r="T893">
        <f t="shared" si="167"/>
        <v>14.747603930176926</v>
      </c>
    </row>
    <row r="894" spans="6:20" ht="12.75">
      <c r="F894">
        <v>891</v>
      </c>
      <c r="G894">
        <f>(COUNT(F$1:F894)-1)/COUNT(F:F)*360</f>
        <v>321.3640922768305</v>
      </c>
      <c r="H894" t="e">
        <f t="shared" si="156"/>
        <v>#N/A</v>
      </c>
      <c r="I894" t="e">
        <f t="shared" si="157"/>
        <v>#N/A</v>
      </c>
      <c r="J894">
        <f t="shared" si="158"/>
        <v>10.920055534906993</v>
      </c>
      <c r="K894">
        <f t="shared" si="159"/>
        <v>-10.741107573545948</v>
      </c>
      <c r="M894" t="e">
        <f t="shared" si="160"/>
        <v>#N/A</v>
      </c>
      <c r="N894" t="e">
        <f t="shared" si="161"/>
        <v>#N/A</v>
      </c>
      <c r="O894">
        <f t="shared" si="162"/>
        <v>2.827599290739297</v>
      </c>
      <c r="P894">
        <f t="shared" si="163"/>
        <v>-3.8420442560187267</v>
      </c>
      <c r="Q894" t="e">
        <f t="shared" si="164"/>
        <v>#N/A</v>
      </c>
      <c r="R894" t="e">
        <f t="shared" si="165"/>
        <v>#N/A</v>
      </c>
      <c r="S894">
        <f t="shared" si="166"/>
        <v>7.913508282806649</v>
      </c>
      <c r="T894">
        <f t="shared" si="167"/>
        <v>14.762099790925717</v>
      </c>
    </row>
    <row r="895" spans="6:20" ht="12.75">
      <c r="F895">
        <v>892</v>
      </c>
      <c r="G895">
        <f>(COUNT(F$1:F895)-1)/COUNT(F:F)*360</f>
        <v>321.72517552657973</v>
      </c>
      <c r="H895" t="e">
        <f t="shared" si="156"/>
        <v>#N/A</v>
      </c>
      <c r="I895" t="e">
        <f t="shared" si="157"/>
        <v>#N/A</v>
      </c>
      <c r="J895">
        <f t="shared" si="158"/>
        <v>11.063138916257316</v>
      </c>
      <c r="K895">
        <f t="shared" si="159"/>
        <v>-10.670765044752942</v>
      </c>
      <c r="M895" t="e">
        <f t="shared" si="160"/>
        <v>#N/A</v>
      </c>
      <c r="N895" t="e">
        <f t="shared" si="161"/>
        <v>#N/A</v>
      </c>
      <c r="O895">
        <f t="shared" si="162"/>
        <v>2.91634186945155</v>
      </c>
      <c r="P895">
        <f t="shared" si="163"/>
        <v>-3.709584148442384</v>
      </c>
      <c r="Q895" t="e">
        <f t="shared" si="164"/>
        <v>#N/A</v>
      </c>
      <c r="R895" t="e">
        <f t="shared" si="165"/>
        <v>#N/A</v>
      </c>
      <c r="S895">
        <f t="shared" si="166"/>
        <v>7.75442317530139</v>
      </c>
      <c r="T895">
        <f t="shared" si="167"/>
        <v>14.772723064699697</v>
      </c>
    </row>
    <row r="896" spans="6:20" ht="12.75">
      <c r="F896">
        <v>893</v>
      </c>
      <c r="G896">
        <f>(COUNT(F$1:F896)-1)/COUNT(F:F)*360</f>
        <v>322.086258776329</v>
      </c>
      <c r="H896" t="e">
        <f t="shared" si="156"/>
        <v>#N/A</v>
      </c>
      <c r="I896" t="e">
        <f t="shared" si="157"/>
        <v>#N/A</v>
      </c>
      <c r="J896">
        <f t="shared" si="158"/>
        <v>11.20564480110347</v>
      </c>
      <c r="K896">
        <f t="shared" si="159"/>
        <v>-10.596189076580316</v>
      </c>
      <c r="M896" t="e">
        <f t="shared" si="160"/>
        <v>#N/A</v>
      </c>
      <c r="N896" t="e">
        <f t="shared" si="161"/>
        <v>#N/A</v>
      </c>
      <c r="O896">
        <f t="shared" si="162"/>
        <v>3.002467601830787</v>
      </c>
      <c r="P896">
        <f t="shared" si="163"/>
        <v>-3.5737465230699925</v>
      </c>
      <c r="Q896" t="e">
        <f t="shared" si="164"/>
        <v>#N/A</v>
      </c>
      <c r="R896" t="e">
        <f t="shared" si="165"/>
        <v>#N/A</v>
      </c>
      <c r="S896">
        <f t="shared" si="166"/>
        <v>7.593721474749528</v>
      </c>
      <c r="T896">
        <f t="shared" si="167"/>
        <v>14.77939132417346</v>
      </c>
    </row>
    <row r="897" spans="6:20" ht="12.75">
      <c r="F897">
        <v>894</v>
      </c>
      <c r="G897">
        <f>(COUNT(F$1:F897)-1)/COUNT(F:F)*360</f>
        <v>322.4473420260782</v>
      </c>
      <c r="H897" t="e">
        <f t="shared" si="156"/>
        <v>#N/A</v>
      </c>
      <c r="I897" t="e">
        <f t="shared" si="157"/>
        <v>#N/A</v>
      </c>
      <c r="J897">
        <f t="shared" si="158"/>
        <v>11.347399657758778</v>
      </c>
      <c r="K897">
        <f t="shared" si="159"/>
        <v>-10.517392427986518</v>
      </c>
      <c r="M897" t="e">
        <f t="shared" si="160"/>
        <v>#N/A</v>
      </c>
      <c r="N897" t="e">
        <f t="shared" si="161"/>
        <v>#N/A</v>
      </c>
      <c r="O897">
        <f t="shared" si="162"/>
        <v>3.085832584507205</v>
      </c>
      <c r="P897">
        <f t="shared" si="163"/>
        <v>-3.4346291953270347</v>
      </c>
      <c r="Q897" t="e">
        <f t="shared" si="164"/>
        <v>#N/A</v>
      </c>
      <c r="R897" t="e">
        <f t="shared" si="165"/>
        <v>#N/A</v>
      </c>
      <c r="S897">
        <f t="shared" si="166"/>
        <v>7.43155984347931</v>
      </c>
      <c r="T897">
        <f t="shared" si="167"/>
        <v>14.782028853085812</v>
      </c>
    </row>
    <row r="898" spans="6:20" ht="12.75">
      <c r="F898">
        <v>895</v>
      </c>
      <c r="G898">
        <f>(COUNT(F$1:F898)-1)/COUNT(F:F)*360</f>
        <v>322.80842527582746</v>
      </c>
      <c r="H898" t="e">
        <f t="shared" si="156"/>
        <v>#N/A</v>
      </c>
      <c r="I898" t="e">
        <f t="shared" si="157"/>
        <v>#N/A</v>
      </c>
      <c r="J898">
        <f t="shared" si="158"/>
        <v>11.48823057974062</v>
      </c>
      <c r="K898">
        <f t="shared" si="159"/>
        <v>-10.434395419234379</v>
      </c>
      <c r="M898" t="e">
        <f t="shared" si="160"/>
        <v>#N/A</v>
      </c>
      <c r="N898" t="e">
        <f t="shared" si="161"/>
        <v>#N/A</v>
      </c>
      <c r="O898">
        <f t="shared" si="162"/>
        <v>3.1662972362057946</v>
      </c>
      <c r="P898">
        <f t="shared" si="163"/>
        <v>-3.292336216318641</v>
      </c>
      <c r="Q898" t="e">
        <f t="shared" si="164"/>
        <v>#N/A</v>
      </c>
      <c r="R898" t="e">
        <f t="shared" si="165"/>
        <v>#N/A</v>
      </c>
      <c r="S898">
        <f t="shared" si="166"/>
        <v>7.268098183028583</v>
      </c>
      <c r="T898">
        <f t="shared" si="167"/>
        <v>14.780566796059258</v>
      </c>
    </row>
    <row r="899" spans="6:20" ht="12.75">
      <c r="F899">
        <v>896</v>
      </c>
      <c r="G899">
        <f>(COUNT(F$1:F899)-1)/COUNT(F:F)*360</f>
        <v>323.1695085255767</v>
      </c>
      <c r="H899" t="e">
        <f t="shared" si="156"/>
        <v>#N/A</v>
      </c>
      <c r="I899" t="e">
        <f t="shared" si="157"/>
        <v>#N/A</v>
      </c>
      <c r="J899">
        <f t="shared" si="158"/>
        <v>11.627965618121763</v>
      </c>
      <c r="K899">
        <f t="shared" si="159"/>
        <v>-10.34722589763459</v>
      </c>
      <c r="M899" t="e">
        <f t="shared" si="160"/>
        <v>#N/A</v>
      </c>
      <c r="N899" t="e">
        <f t="shared" si="161"/>
        <v>#N/A</v>
      </c>
      <c r="O899">
        <f t="shared" si="162"/>
        <v>3.2437265684427636</v>
      </c>
      <c r="P899">
        <f t="shared" si="163"/>
        <v>-3.146977676986917</v>
      </c>
      <c r="Q899" t="e">
        <f t="shared" si="164"/>
        <v>#N/A</v>
      </c>
      <c r="R899" t="e">
        <f t="shared" si="165"/>
        <v>#N/A</v>
      </c>
      <c r="S899">
        <f t="shared" si="166"/>
        <v>7.103499329191824</v>
      </c>
      <c r="T899">
        <f t="shared" si="167"/>
        <v>14.774943295108677</v>
      </c>
    </row>
    <row r="900" spans="6:20" ht="12.75">
      <c r="F900">
        <v>897</v>
      </c>
      <c r="G900">
        <f>(COUNT(F$1:F900)-1)/COUNT(F:F)*360</f>
        <v>323.530591775326</v>
      </c>
      <c r="H900" t="e">
        <f aca="true" t="shared" si="168" ref="H900:H963">IF(OR(MOD($G900/360,2*$C$5/$C$4)&lt;$C$5/$C$4,$C$6),($C$4-$C$5)*COS($G900/180*PI())+$C$5*COS(($G900-$G900*$C$4/$C$5)/180*PI()),NA())</f>
        <v>#N/A</v>
      </c>
      <c r="I900" t="e">
        <f aca="true" t="shared" si="169" ref="I900:I963">IF(OR(MOD($G900/360,2*$C$5/$C$4)&lt;$C$5/$C$4,$C$6),($C$4-$C$5)*SIN($G900/180*PI())+$C$5*SIN(($G900-$G900*$C$4/$C$5)/180*PI()),NA())</f>
        <v>#N/A</v>
      </c>
      <c r="J900">
        <f aca="true" t="shared" si="170" ref="J900:J963">IF(OR(MOD($G900/360,2*$C$5/$C$4)&gt;$C$5/$C$4,$C$6),($C$4+$C$5)*COS($G900/180*PI())+$C$5*COS(($G900+180+$G900*$C$4/$C$5)/180*PI()),NA())</f>
        <v>11.766434112052298</v>
      </c>
      <c r="K900">
        <f aca="true" t="shared" si="171" ref="K900:K963">IF(OR(MOD($G900/360,2*$C$5/$C$4)&gt;$C$5/$C$4,$C$6),($C$4+$C$5)*SIN($G900/180*PI())+$C$5*SIN(($G900+180+$G900*$C$4/$C$5)/180*PI()),NA())</f>
        <v>-10.255919188668665</v>
      </c>
      <c r="M900" t="e">
        <f t="shared" si="160"/>
        <v>#N/A</v>
      </c>
      <c r="N900" t="e">
        <f t="shared" si="161"/>
        <v>#N/A</v>
      </c>
      <c r="O900">
        <f t="shared" si="162"/>
        <v>3.3179904473274178</v>
      </c>
      <c r="P900">
        <f t="shared" si="163"/>
        <v>-2.9986695005212054</v>
      </c>
      <c r="Q900" t="e">
        <f t="shared" si="164"/>
        <v>#N/A</v>
      </c>
      <c r="R900" t="e">
        <f t="shared" si="165"/>
        <v>#N/A</v>
      </c>
      <c r="S900">
        <f t="shared" si="166"/>
        <v>6.937928741341246</v>
      </c>
      <c r="T900">
        <f t="shared" si="167"/>
        <v>14.765103612573501</v>
      </c>
    </row>
    <row r="901" spans="6:20" ht="12.75">
      <c r="F901">
        <v>898</v>
      </c>
      <c r="G901">
        <f>(COUNT(F$1:F901)-1)/COUNT(F:F)*360</f>
        <v>323.8916750250752</v>
      </c>
      <c r="H901" t="e">
        <f t="shared" si="168"/>
        <v>#N/A</v>
      </c>
      <c r="I901" t="e">
        <f t="shared" si="169"/>
        <v>#N/A</v>
      </c>
      <c r="J901">
        <f t="shared" si="170"/>
        <v>11.903467016808081</v>
      </c>
      <c r="K901">
        <f t="shared" si="171"/>
        <v>-10.1605180325867</v>
      </c>
      <c r="M901" t="e">
        <f aca="true" t="shared" si="172" ref="M901:M964">H901*COS($C$10/180*PI())-I901*SIN($C$10/180*PI())+$C$9</f>
        <v>#N/A</v>
      </c>
      <c r="N901" t="e">
        <f aca="true" t="shared" si="173" ref="N901:N964">I901*COS($C$10/180*PI())+H901*SIN($C$10/180*PI())</f>
        <v>#N/A</v>
      </c>
      <c r="O901">
        <f aca="true" t="shared" si="174" ref="O901:O964">J901*COS($C$10/180*PI())-K901*SIN($C$10/180*PI())+$C$9</f>
        <v>3.3889638459593154</v>
      </c>
      <c r="P901">
        <f aca="true" t="shared" si="175" ref="P901:P964">K901*COS($C$10/180*PI())+J901*SIN($C$10/180*PI())</f>
        <v>-2.847533223425927</v>
      </c>
      <c r="Q901" t="e">
        <f aca="true" t="shared" si="176" ref="Q901:Q964">H901*COS($C$12/180*PI())-I901*SIN($C$12/180*PI())+$C$11</f>
        <v>#N/A</v>
      </c>
      <c r="R901" t="e">
        <f aca="true" t="shared" si="177" ref="R901:R964">I901*COS($C$12/180*PI())+H901*SIN($C$12/180*PI())</f>
        <v>#N/A</v>
      </c>
      <c r="S901">
        <f aca="true" t="shared" si="178" ref="S901:S964">J901*COS($C$12/180*PI())-K901*SIN($C$12/180*PI())+$C$11</f>
        <v>6.771554186627382</v>
      </c>
      <c r="T901">
        <f aca="true" t="shared" si="179" ref="T901:T964">K901*COS($C$12/180*PI())+J901*SIN($C$12/180*PI())</f>
        <v>14.751000240234006</v>
      </c>
    </row>
    <row r="902" spans="6:20" ht="12.75">
      <c r="F902">
        <v>899</v>
      </c>
      <c r="G902">
        <f>(COUNT(F$1:F902)-1)/COUNT(F:F)*360</f>
        <v>324.2527582748245</v>
      </c>
      <c r="H902" t="e">
        <f t="shared" si="168"/>
        <v>#N/A</v>
      </c>
      <c r="I902" t="e">
        <f t="shared" si="169"/>
        <v>#N/A</v>
      </c>
      <c r="J902">
        <f t="shared" si="170"/>
        <v>12.038897228729132</v>
      </c>
      <c r="K902">
        <f t="shared" si="171"/>
        <v>-10.06107250660236</v>
      </c>
      <c r="M902" t="e">
        <f t="shared" si="172"/>
        <v>#N/A</v>
      </c>
      <c r="N902" t="e">
        <f t="shared" si="173"/>
        <v>#N/A</v>
      </c>
      <c r="O902">
        <f t="shared" si="174"/>
        <v>3.456527086930686</v>
      </c>
      <c r="P902">
        <f t="shared" si="175"/>
        <v>-2.693695765670258</v>
      </c>
      <c r="Q902" t="e">
        <f t="shared" si="176"/>
        <v>#N/A</v>
      </c>
      <c r="R902" t="e">
        <f t="shared" si="177"/>
        <v>#N/A</v>
      </c>
      <c r="S902">
        <f t="shared" si="178"/>
        <v>6.6045454196716715</v>
      </c>
      <c r="T902">
        <f t="shared" si="179"/>
        <v>14.732592994399388</v>
      </c>
    </row>
    <row r="903" spans="6:20" ht="12.75">
      <c r="F903">
        <v>900</v>
      </c>
      <c r="G903">
        <f>(COUNT(F$1:F903)-1)/COUNT(F:F)*360</f>
        <v>324.61384152457373</v>
      </c>
      <c r="H903" t="e">
        <f t="shared" si="168"/>
        <v>#N/A</v>
      </c>
      <c r="I903" t="e">
        <f t="shared" si="169"/>
        <v>#N/A</v>
      </c>
      <c r="J903">
        <f t="shared" si="170"/>
        <v>12.17255990641414</v>
      </c>
      <c r="K903">
        <f t="shared" si="171"/>
        <v>-9.957639932837257</v>
      </c>
      <c r="M903" t="e">
        <f t="shared" si="172"/>
        <v>#N/A</v>
      </c>
      <c r="N903" t="e">
        <f t="shared" si="173"/>
        <v>#N/A</v>
      </c>
      <c r="O903">
        <f t="shared" si="174"/>
        <v>3.520566074461204</v>
      </c>
      <c r="P903">
        <f t="shared" si="175"/>
        <v>-2.5372891903683668</v>
      </c>
      <c r="Q903" t="e">
        <f t="shared" si="176"/>
        <v>#N/A</v>
      </c>
      <c r="R903" t="e">
        <f t="shared" si="177"/>
        <v>#N/A</v>
      </c>
      <c r="S903">
        <f t="shared" si="178"/>
        <v>6.437073858376052</v>
      </c>
      <c r="T903">
        <f t="shared" si="179"/>
        <v>14.709849096782506</v>
      </c>
    </row>
    <row r="904" spans="6:20" ht="12.75">
      <c r="F904">
        <v>901</v>
      </c>
      <c r="G904">
        <f>(COUNT(F$1:F904)-1)/COUNT(F:F)*360</f>
        <v>324.974924774323</v>
      </c>
      <c r="H904" t="e">
        <f t="shared" si="168"/>
        <v>#N/A</v>
      </c>
      <c r="I904" t="e">
        <f t="shared" si="169"/>
        <v>#N/A</v>
      </c>
      <c r="J904">
        <f t="shared" si="170"/>
        <v>12.304292787547686</v>
      </c>
      <c r="K904">
        <f t="shared" si="171"/>
        <v>-9.85028477219268</v>
      </c>
      <c r="M904" t="e">
        <f t="shared" si="172"/>
        <v>#N/A</v>
      </c>
      <c r="N904" t="e">
        <f t="shared" si="173"/>
        <v>#N/A</v>
      </c>
      <c r="O904">
        <f t="shared" si="174"/>
        <v>3.5809725157142793</v>
      </c>
      <c r="P904">
        <f t="shared" si="175"/>
        <v>-2.378450453456031</v>
      </c>
      <c r="Q904" t="e">
        <f t="shared" si="176"/>
        <v>#N/A</v>
      </c>
      <c r="R904" t="e">
        <f t="shared" si="177"/>
        <v>#N/A</v>
      </c>
      <c r="S904">
        <f t="shared" si="178"/>
        <v>6.269312256478398</v>
      </c>
      <c r="T904">
        <f t="shared" si="179"/>
        <v>14.682743241003715</v>
      </c>
    </row>
    <row r="905" spans="6:20" ht="12.75">
      <c r="F905">
        <v>902</v>
      </c>
      <c r="G905">
        <f>(COUNT(F$1:F905)-1)/COUNT(F:F)*360</f>
        <v>325.3360080240722</v>
      </c>
      <c r="H905" t="e">
        <f t="shared" si="168"/>
        <v>#N/A</v>
      </c>
      <c r="I905" t="e">
        <f t="shared" si="169"/>
        <v>#N/A</v>
      </c>
      <c r="J905">
        <f t="shared" si="170"/>
        <v>12.433936500743018</v>
      </c>
      <c r="K905">
        <f t="shared" si="171"/>
        <v>-9.739078504355533</v>
      </c>
      <c r="M905" t="e">
        <f t="shared" si="172"/>
        <v>#N/A</v>
      </c>
      <c r="N905" t="e">
        <f t="shared" si="173"/>
        <v>#N/A</v>
      </c>
      <c r="O905">
        <f t="shared" si="174"/>
        <v>3.6376441308638086</v>
      </c>
      <c r="P905">
        <f t="shared" si="175"/>
        <v>-2.21732114385134</v>
      </c>
      <c r="Q905" t="e">
        <f t="shared" si="176"/>
        <v>#N/A</v>
      </c>
      <c r="R905" t="e">
        <f t="shared" si="177"/>
        <v>#N/A</v>
      </c>
      <c r="S905">
        <f t="shared" si="178"/>
        <v>6.101434373491723</v>
      </c>
      <c r="T905">
        <f t="shared" si="179"/>
        <v>14.651257644594356</v>
      </c>
    </row>
    <row r="906" spans="6:20" ht="12.75">
      <c r="F906">
        <v>903</v>
      </c>
      <c r="G906">
        <f>(COUNT(F$1:F906)-1)/COUNT(F:F)*360</f>
        <v>325.69709127382146</v>
      </c>
      <c r="H906" t="e">
        <f t="shared" si="168"/>
        <v>#N/A</v>
      </c>
      <c r="I906" t="e">
        <f t="shared" si="169"/>
        <v>#N/A</v>
      </c>
      <c r="J906">
        <f t="shared" si="170"/>
        <v>12.561334871794022</v>
      </c>
      <c r="K906">
        <f t="shared" si="171"/>
        <v>-9.624099494171674</v>
      </c>
      <c r="M906" t="e">
        <f t="shared" si="172"/>
        <v>#N/A</v>
      </c>
      <c r="N906" t="e">
        <f t="shared" si="173"/>
        <v>#N/A</v>
      </c>
      <c r="O906">
        <f t="shared" si="174"/>
        <v>3.6904848515028057</v>
      </c>
      <c r="P906">
        <f t="shared" si="175"/>
        <v>-2.0540472146046262</v>
      </c>
      <c r="Q906" t="e">
        <f t="shared" si="176"/>
        <v>#N/A</v>
      </c>
      <c r="R906" t="e">
        <f t="shared" si="177"/>
        <v>#N/A</v>
      </c>
      <c r="S906">
        <f t="shared" si="178"/>
        <v>5.933614642668867</v>
      </c>
      <c r="T906">
        <f t="shared" si="179"/>
        <v>14.615382086398647</v>
      </c>
    </row>
    <row r="907" spans="6:20" ht="12.75">
      <c r="F907">
        <v>904</v>
      </c>
      <c r="G907">
        <f>(COUNT(F$1:F907)-1)/COUNT(F:F)*360</f>
        <v>326.0581745235707</v>
      </c>
      <c r="H907" t="e">
        <f t="shared" si="168"/>
        <v>#N/A</v>
      </c>
      <c r="I907" t="e">
        <f t="shared" si="169"/>
        <v>#N/A</v>
      </c>
      <c r="J907">
        <f t="shared" si="170"/>
        <v>12.686335223740787</v>
      </c>
      <c r="K907">
        <f t="shared" si="171"/>
        <v>-9.505432844646167</v>
      </c>
      <c r="M907" t="e">
        <f t="shared" si="172"/>
        <v>#N/A</v>
      </c>
      <c r="N907" t="e">
        <f t="shared" si="173"/>
        <v>#N/A</v>
      </c>
      <c r="O907">
        <f t="shared" si="174"/>
        <v>3.739405007007946</v>
      </c>
      <c r="P907">
        <f t="shared" si="175"/>
        <v>-1.8887787055601697</v>
      </c>
      <c r="Q907" t="e">
        <f t="shared" si="176"/>
        <v>#N/A</v>
      </c>
      <c r="R907" t="e">
        <f t="shared" si="177"/>
        <v>#N/A</v>
      </c>
      <c r="S907">
        <f t="shared" si="178"/>
        <v>5.7660278376382195</v>
      </c>
      <c r="T907">
        <f t="shared" si="179"/>
        <v>14.575113929300954</v>
      </c>
    </row>
    <row r="908" spans="6:20" ht="12.75">
      <c r="F908">
        <v>905</v>
      </c>
      <c r="G908">
        <f>(COUNT(F$1:F908)-1)/COUNT(F:F)*360</f>
        <v>326.41925777331994</v>
      </c>
      <c r="H908" t="e">
        <f t="shared" si="168"/>
        <v>#N/A</v>
      </c>
      <c r="I908" t="e">
        <f t="shared" si="169"/>
        <v>#N/A</v>
      </c>
      <c r="J908">
        <f t="shared" si="170"/>
        <v>12.808788670164635</v>
      </c>
      <c r="K908">
        <f t="shared" si="171"/>
        <v>-9.383170236856683</v>
      </c>
      <c r="M908" t="e">
        <f t="shared" si="172"/>
        <v>#N/A</v>
      </c>
      <c r="N908" t="e">
        <f t="shared" si="173"/>
        <v>#N/A</v>
      </c>
      <c r="O908">
        <f t="shared" si="174"/>
        <v>3.7843214984972118</v>
      </c>
      <c r="P908">
        <f t="shared" si="175"/>
        <v>-1.7216694580696208</v>
      </c>
      <c r="Q908" t="e">
        <f t="shared" si="176"/>
        <v>#N/A</v>
      </c>
      <c r="R908" t="e">
        <f t="shared" si="177"/>
        <v>#N/A</v>
      </c>
      <c r="S908">
        <f t="shared" si="178"/>
        <v>5.59884873835947</v>
      </c>
      <c r="T908">
        <f t="shared" si="179"/>
        <v>14.530458128234255</v>
      </c>
    </row>
    <row r="909" spans="6:20" ht="12.75">
      <c r="F909">
        <v>906</v>
      </c>
      <c r="G909">
        <f>(COUNT(F$1:F909)-1)/COUNT(F:F)*360</f>
        <v>326.78034102306924</v>
      </c>
      <c r="H909" t="e">
        <f t="shared" si="168"/>
        <v>#N/A</v>
      </c>
      <c r="I909" t="e">
        <f t="shared" si="169"/>
        <v>#N/A</v>
      </c>
      <c r="J909">
        <f t="shared" si="170"/>
        <v>12.928550401142683</v>
      </c>
      <c r="K909">
        <f t="shared" si="171"/>
        <v>-9.257409757090885</v>
      </c>
      <c r="M909" t="e">
        <f t="shared" si="172"/>
        <v>#N/A</v>
      </c>
      <c r="N909" t="e">
        <f t="shared" si="173"/>
        <v>#N/A</v>
      </c>
      <c r="O909">
        <f t="shared" si="174"/>
        <v>3.8251579600425014</v>
      </c>
      <c r="P909">
        <f t="shared" si="175"/>
        <v>-1.552876822311295</v>
      </c>
      <c r="Q909" t="e">
        <f t="shared" si="176"/>
        <v>#N/A</v>
      </c>
      <c r="R909" t="e">
        <f t="shared" si="177"/>
        <v>#N/A</v>
      </c>
      <c r="S909">
        <f t="shared" si="178"/>
        <v>5.432251797048382</v>
      </c>
      <c r="T909">
        <f t="shared" si="179"/>
        <v>14.481427223453977</v>
      </c>
    </row>
    <row r="910" spans="6:20" ht="12.75">
      <c r="F910">
        <v>907</v>
      </c>
      <c r="G910">
        <f>(COUNT(F$1:F910)-1)/COUNT(F:F)*360</f>
        <v>327.1414242728184</v>
      </c>
      <c r="H910" t="e">
        <f t="shared" si="168"/>
        <v>#N/A</v>
      </c>
      <c r="I910" t="e">
        <f t="shared" si="169"/>
        <v>#N/A</v>
      </c>
      <c r="J910">
        <f t="shared" si="170"/>
        <v>13.045479961304897</v>
      </c>
      <c r="K910">
        <f t="shared" si="171"/>
        <v>-9.128255711544439</v>
      </c>
      <c r="M910" t="e">
        <f t="shared" si="172"/>
        <v>#N/A</v>
      </c>
      <c r="N910" t="e">
        <f t="shared" si="173"/>
        <v>#N/A</v>
      </c>
      <c r="O910">
        <f t="shared" si="174"/>
        <v>3.8618449068230962</v>
      </c>
      <c r="P910">
        <f t="shared" si="175"/>
        <v>-1.3825613577854332</v>
      </c>
      <c r="Q910" t="e">
        <f t="shared" si="176"/>
        <v>#N/A</v>
      </c>
      <c r="R910" t="e">
        <f t="shared" si="177"/>
        <v>#N/A</v>
      </c>
      <c r="S910">
        <f t="shared" si="178"/>
        <v>5.266410804721341</v>
      </c>
      <c r="T910">
        <f t="shared" si="179"/>
        <v>14.42804131909033</v>
      </c>
    </row>
    <row r="911" spans="6:20" ht="12.75">
      <c r="F911">
        <v>908</v>
      </c>
      <c r="G911">
        <f>(COUNT(F$1:F911)-1)/COUNT(F:F)*360</f>
        <v>327.5025075225677</v>
      </c>
      <c r="H911" t="e">
        <f t="shared" si="168"/>
        <v>#N/A</v>
      </c>
      <c r="I911" t="e">
        <f t="shared" si="169"/>
        <v>#N/A</v>
      </c>
      <c r="J911">
        <f t="shared" si="170"/>
        <v>13.159441519453758</v>
      </c>
      <c r="K911">
        <f t="shared" si="171"/>
        <v>-8.995818428939216</v>
      </c>
      <c r="M911" t="e">
        <f t="shared" si="172"/>
        <v>#N/A</v>
      </c>
      <c r="N911" t="e">
        <f t="shared" si="173"/>
        <v>#N/A</v>
      </c>
      <c r="O911">
        <f t="shared" si="174"/>
        <v>3.8943198699322537</v>
      </c>
      <c r="P911">
        <f t="shared" si="175"/>
        <v>-1.2108865275667018</v>
      </c>
      <c r="Q911" t="e">
        <f t="shared" si="176"/>
        <v>#N/A</v>
      </c>
      <c r="R911" t="e">
        <f t="shared" si="177"/>
        <v>#N/A</v>
      </c>
      <c r="S911">
        <f t="shared" si="178"/>
        <v>5.10149855900696</v>
      </c>
      <c r="T911">
        <f t="shared" si="179"/>
        <v>14.370328047020458</v>
      </c>
    </row>
    <row r="912" spans="6:20" ht="12.75">
      <c r="F912">
        <v>909</v>
      </c>
      <c r="G912">
        <f>(COUNT(F$1:F912)-1)/COUNT(F:F)*360</f>
        <v>327.86359077231697</v>
      </c>
      <c r="H912" t="e">
        <f t="shared" si="168"/>
        <v>#N/A</v>
      </c>
      <c r="I912" t="e">
        <f t="shared" si="169"/>
        <v>#N/A</v>
      </c>
      <c r="J912">
        <f t="shared" si="170"/>
        <v>13.270304129220891</v>
      </c>
      <c r="K912">
        <f t="shared" si="171"/>
        <v>-8.86021405144659</v>
      </c>
      <c r="M912" t="e">
        <f t="shared" si="172"/>
        <v>#N/A</v>
      </c>
      <c r="N912" t="e">
        <f t="shared" si="173"/>
        <v>#N/A</v>
      </c>
      <c r="O912">
        <f t="shared" si="174"/>
        <v>3.922527517574121</v>
      </c>
      <c r="P912">
        <f t="shared" si="175"/>
        <v>-1.0380183869101458</v>
      </c>
      <c r="Q912" t="e">
        <f t="shared" si="176"/>
        <v>#N/A</v>
      </c>
      <c r="R912" t="e">
        <f t="shared" si="177"/>
        <v>#N/A</v>
      </c>
      <c r="S912">
        <f t="shared" si="178"/>
        <v>4.937686533872468</v>
      </c>
      <c r="T912">
        <f t="shared" si="179"/>
        <v>14.308322516131035</v>
      </c>
    </row>
    <row r="913" spans="6:20" ht="12.75">
      <c r="F913">
        <v>910</v>
      </c>
      <c r="G913">
        <f>(COUNT(F$1:F913)-1)/COUNT(F:F)*360</f>
        <v>328.2246740220662</v>
      </c>
      <c r="H913" t="e">
        <f t="shared" si="168"/>
        <v>#N/A</v>
      </c>
      <c r="I913" t="e">
        <f t="shared" si="169"/>
        <v>#N/A</v>
      </c>
      <c r="J913">
        <f t="shared" si="170"/>
        <v>13.37794198025465</v>
      </c>
      <c r="K913">
        <f t="shared" si="171"/>
        <v>-8.721564314321391</v>
      </c>
      <c r="M913" t="e">
        <f t="shared" si="172"/>
        <v>#N/A</v>
      </c>
      <c r="N913" t="e">
        <f t="shared" si="173"/>
        <v>#N/A</v>
      </c>
      <c r="O913">
        <f t="shared" si="174"/>
        <v>3.9464197624155233</v>
      </c>
      <c r="P913">
        <f t="shared" si="175"/>
        <v>-0.8641252668148098</v>
      </c>
      <c r="Q913" t="e">
        <f t="shared" si="176"/>
        <v>#N/A</v>
      </c>
      <c r="R913" t="e">
        <f t="shared" si="177"/>
        <v>#N/A</v>
      </c>
      <c r="S913">
        <f t="shared" si="178"/>
        <v>4.775144551905867</v>
      </c>
      <c r="T913">
        <f t="shared" si="179"/>
        <v>14.242067247069459</v>
      </c>
    </row>
    <row r="914" spans="6:20" ht="12.75">
      <c r="F914">
        <v>911</v>
      </c>
      <c r="G914">
        <f>(COUNT(F$1:F914)-1)/COUNT(F:F)*360</f>
        <v>328.58575727181545</v>
      </c>
      <c r="H914" t="e">
        <f t="shared" si="168"/>
        <v>#N/A</v>
      </c>
      <c r="I914" t="e">
        <f t="shared" si="169"/>
        <v>#N/A</v>
      </c>
      <c r="J914">
        <f t="shared" si="170"/>
        <v>13.482234639449413</v>
      </c>
      <c r="K914">
        <f t="shared" si="171"/>
        <v>-8.57999631467578</v>
      </c>
      <c r="M914" t="e">
        <f t="shared" si="172"/>
        <v>#N/A</v>
      </c>
      <c r="N914" t="e">
        <f t="shared" si="173"/>
        <v>#N/A</v>
      </c>
      <c r="O914">
        <f t="shared" si="174"/>
        <v>3.965955854883614</v>
      </c>
      <c r="P914">
        <f t="shared" si="175"/>
        <v>-0.6893774531613834</v>
      </c>
      <c r="Q914" t="e">
        <f t="shared" si="176"/>
        <v>#N/A</v>
      </c>
      <c r="R914" t="e">
        <f t="shared" si="177"/>
        <v>#N/A</v>
      </c>
      <c r="S914">
        <f t="shared" si="178"/>
        <v>4.6140404597921645</v>
      </c>
      <c r="T914">
        <f t="shared" si="179"/>
        <v>14.171612092610793</v>
      </c>
    </row>
    <row r="915" spans="6:20" ht="12.75">
      <c r="F915">
        <v>912</v>
      </c>
      <c r="G915">
        <f>(COUNT(F$1:F915)-1)/COUNT(F:F)*360</f>
        <v>328.9468405215647</v>
      </c>
      <c r="H915" t="e">
        <f t="shared" si="168"/>
        <v>#N/A</v>
      </c>
      <c r="I915" t="e">
        <f t="shared" si="169"/>
        <v>#N/A</v>
      </c>
      <c r="J915">
        <f t="shared" si="170"/>
        <v>13.583067281747619</v>
      </c>
      <c r="K915">
        <f t="shared" si="171"/>
        <v>-8.435642269842353</v>
      </c>
      <c r="M915" t="e">
        <f t="shared" si="172"/>
        <v>#N/A</v>
      </c>
      <c r="N915" t="e">
        <f t="shared" si="173"/>
        <v>#N/A</v>
      </c>
      <c r="O915">
        <f t="shared" si="174"/>
        <v>3.981102462227856</v>
      </c>
      <c r="P915">
        <f t="shared" si="175"/>
        <v>-0.5139468620474936</v>
      </c>
      <c r="Q915" t="e">
        <f t="shared" si="176"/>
        <v>#N/A</v>
      </c>
      <c r="R915" t="e">
        <f t="shared" si="177"/>
        <v>#N/A</v>
      </c>
      <c r="S915">
        <f t="shared" si="178"/>
        <v>4.454539807614495</v>
      </c>
      <c r="T915">
        <f t="shared" si="179"/>
        <v>14.09701414379511</v>
      </c>
    </row>
    <row r="916" spans="6:20" ht="12.75">
      <c r="F916">
        <v>913</v>
      </c>
      <c r="G916">
        <f>(COUNT(F$1:F916)-1)/COUNT(F:F)*360</f>
        <v>329.30792377131394</v>
      </c>
      <c r="H916" t="e">
        <f t="shared" si="168"/>
        <v>#N/A</v>
      </c>
      <c r="I916" t="e">
        <f t="shared" si="169"/>
        <v>#N/A</v>
      </c>
      <c r="J916">
        <f t="shared" si="170"/>
        <v>13.680330910065507</v>
      </c>
      <c r="K916">
        <f t="shared" si="171"/>
        <v>-8.288639265796634</v>
      </c>
      <c r="M916" t="e">
        <f t="shared" si="172"/>
        <v>#N/A</v>
      </c>
      <c r="N916" t="e">
        <f t="shared" si="173"/>
        <v>#N/A</v>
      </c>
      <c r="O916">
        <f t="shared" si="174"/>
        <v>3.9918337331925358</v>
      </c>
      <c r="P916">
        <f t="shared" si="175"/>
        <v>-0.3380067119523309</v>
      </c>
      <c r="Q916" t="e">
        <f t="shared" si="176"/>
        <v>#N/A</v>
      </c>
      <c r="R916" t="e">
        <f t="shared" si="177"/>
        <v>#N/A</v>
      </c>
      <c r="S916">
        <f t="shared" si="178"/>
        <v>4.296805532604097</v>
      </c>
      <c r="T916">
        <f t="shared" si="179"/>
        <v>14.018337622017835</v>
      </c>
    </row>
    <row r="917" spans="6:20" ht="12.75">
      <c r="F917">
        <v>914</v>
      </c>
      <c r="G917">
        <f>(COUNT(F$1:F917)-1)/COUNT(F:F)*360</f>
        <v>329.6690070210632</v>
      </c>
      <c r="H917" t="e">
        <f t="shared" si="168"/>
        <v>#N/A</v>
      </c>
      <c r="I917" t="e">
        <f t="shared" si="169"/>
        <v>#N/A</v>
      </c>
      <c r="J917">
        <f t="shared" si="170"/>
        <v>13.773922563914788</v>
      </c>
      <c r="K917">
        <f t="shared" si="171"/>
        <v>-8.13912899612815</v>
      </c>
      <c r="M917" t="e">
        <f t="shared" si="172"/>
        <v>#N/A</v>
      </c>
      <c r="N917" t="e">
        <f t="shared" si="173"/>
        <v>#N/A</v>
      </c>
      <c r="O917">
        <f t="shared" si="174"/>
        <v>3.9981313481739704</v>
      </c>
      <c r="P917">
        <f t="shared" si="175"/>
        <v>-0.16173119336812203</v>
      </c>
      <c r="Q917" t="e">
        <f t="shared" si="176"/>
        <v>#N/A</v>
      </c>
      <c r="R917" t="e">
        <f t="shared" si="177"/>
        <v>#N/A</v>
      </c>
      <c r="S917">
        <f t="shared" si="178"/>
        <v>4.140997647954179</v>
      </c>
      <c r="T917">
        <f t="shared" si="179"/>
        <v>13.935653757282907</v>
      </c>
    </row>
    <row r="918" spans="6:20" ht="12.75">
      <c r="F918">
        <v>915</v>
      </c>
      <c r="G918">
        <f>(COUNT(F$1:F918)-1)/COUNT(F:F)*360</f>
        <v>330.0300902708124</v>
      </c>
      <c r="H918" t="e">
        <f t="shared" si="168"/>
        <v>#N/A</v>
      </c>
      <c r="I918" t="e">
        <f t="shared" si="169"/>
        <v>#N/A</v>
      </c>
      <c r="J918">
        <f t="shared" si="170"/>
        <v>13.863745516314458</v>
      </c>
      <c r="K918">
        <f t="shared" si="171"/>
        <v>-7.987257492067767</v>
      </c>
      <c r="M918" t="e">
        <f t="shared" si="172"/>
        <v>#N/A</v>
      </c>
      <c r="N918" t="e">
        <f t="shared" si="173"/>
        <v>#N/A</v>
      </c>
      <c r="O918">
        <f t="shared" si="174"/>
        <v>3.999984554764813</v>
      </c>
      <c r="P918">
        <f t="shared" si="175"/>
        <v>0.01470486345895683</v>
      </c>
      <c r="Q918" t="e">
        <f t="shared" si="176"/>
        <v>#N/A</v>
      </c>
      <c r="R918" t="e">
        <f t="shared" si="177"/>
        <v>#N/A</v>
      </c>
      <c r="S918">
        <f t="shared" si="178"/>
        <v>3.9872729373029525</v>
      </c>
      <c r="T918">
        <f t="shared" si="179"/>
        <v>13.8490406528555</v>
      </c>
    </row>
    <row r="919" spans="6:20" ht="12.75">
      <c r="F919">
        <v>916</v>
      </c>
      <c r="G919">
        <f>(COUNT(F$1:F919)-1)/COUNT(F:F)*360</f>
        <v>330.39117352056167</v>
      </c>
      <c r="H919" t="e">
        <f t="shared" si="168"/>
        <v>#N/A</v>
      </c>
      <c r="I919" t="e">
        <f t="shared" si="169"/>
        <v>#N/A</v>
      </c>
      <c r="J919">
        <f t="shared" si="170"/>
        <v>13.949709458609755</v>
      </c>
      <c r="K919">
        <f t="shared" si="171"/>
        <v>-7.833174844096398</v>
      </c>
      <c r="M919" t="e">
        <f t="shared" si="172"/>
        <v>#N/A</v>
      </c>
      <c r="N919" t="e">
        <f t="shared" si="173"/>
        <v>#N/A</v>
      </c>
      <c r="O919">
        <f t="shared" si="174"/>
        <v>3.9973901886163166</v>
      </c>
      <c r="P919">
        <f t="shared" si="175"/>
        <v>0.19112632203218638</v>
      </c>
      <c r="Q919" t="e">
        <f t="shared" si="176"/>
        <v>#N/A</v>
      </c>
      <c r="R919" t="e">
        <f t="shared" si="177"/>
        <v>#N/A</v>
      </c>
      <c r="S919">
        <f t="shared" si="178"/>
        <v>3.835784655480081</v>
      </c>
      <c r="T919">
        <f t="shared" si="179"/>
        <v>13.758583136577567</v>
      </c>
    </row>
    <row r="920" spans="6:20" ht="12.75">
      <c r="F920">
        <v>917</v>
      </c>
      <c r="G920">
        <f>(COUNT(F$1:F920)-1)/COUNT(F:F)*360</f>
        <v>330.7522567703109</v>
      </c>
      <c r="H920" t="e">
        <f t="shared" si="168"/>
        <v>#N/A</v>
      </c>
      <c r="I920" t="e">
        <f t="shared" si="169"/>
        <v>#N/A</v>
      </c>
      <c r="J920">
        <f t="shared" si="170"/>
        <v>14.031730672838673</v>
      </c>
      <c r="K920">
        <f t="shared" si="171"/>
        <v>-7.677034915676645</v>
      </c>
      <c r="M920" t="e">
        <f t="shared" si="172"/>
        <v>#N/A</v>
      </c>
      <c r="N920" t="e">
        <f t="shared" si="173"/>
        <v>#N/A</v>
      </c>
      <c r="O920">
        <f t="shared" si="174"/>
        <v>3.990352679577928</v>
      </c>
      <c r="P920">
        <f t="shared" si="175"/>
        <v>0.3673580737032349</v>
      </c>
      <c r="Q920" t="e">
        <f t="shared" si="176"/>
        <v>#N/A</v>
      </c>
      <c r="R920" t="e">
        <f t="shared" si="177"/>
        <v>#N/A</v>
      </c>
      <c r="S920">
        <f t="shared" si="178"/>
        <v>3.686682236098715</v>
      </c>
      <c r="T920">
        <f t="shared" si="179"/>
        <v>13.664372599135437</v>
      </c>
    </row>
    <row r="921" spans="6:20" ht="12.75">
      <c r="F921">
        <v>918</v>
      </c>
      <c r="G921">
        <f>(COUNT(F$1:F921)-1)/COUNT(F:F)*360</f>
        <v>331.1133400200602</v>
      </c>
      <c r="H921" t="e">
        <f t="shared" si="168"/>
        <v>#N/A</v>
      </c>
      <c r="I921" t="e">
        <f t="shared" si="169"/>
        <v>#N/A</v>
      </c>
      <c r="J921">
        <f t="shared" si="170"/>
        <v>14.109732191311046</v>
      </c>
      <c r="K921">
        <f t="shared" si="171"/>
        <v>-7.518995049663733</v>
      </c>
      <c r="M921" t="e">
        <f t="shared" si="172"/>
        <v>#N/A</v>
      </c>
      <c r="N921" t="e">
        <f t="shared" si="173"/>
        <v>#N/A</v>
      </c>
      <c r="O921">
        <f t="shared" si="174"/>
        <v>3.9788840431023083</v>
      </c>
      <c r="P921">
        <f t="shared" si="175"/>
        <v>0.5432253717172921</v>
      </c>
      <c r="Q921" t="e">
        <f t="shared" si="176"/>
        <v>#N/A</v>
      </c>
      <c r="R921" t="e">
        <f t="shared" si="177"/>
        <v>#N/A</v>
      </c>
      <c r="S921">
        <f t="shared" si="178"/>
        <v>3.5401110065614247</v>
      </c>
      <c r="T921">
        <f t="shared" si="179"/>
        <v>13.566506819593751</v>
      </c>
    </row>
    <row r="922" spans="6:20" ht="12.75">
      <c r="F922">
        <v>919</v>
      </c>
      <c r="G922">
        <f>(COUNT(F$1:F922)-1)/COUNT(F:F)*360</f>
        <v>331.4744232698094</v>
      </c>
      <c r="H922" t="e">
        <f t="shared" si="168"/>
        <v>#N/A</v>
      </c>
      <c r="I922" t="e">
        <f t="shared" si="169"/>
        <v>#N/A</v>
      </c>
      <c r="J922">
        <f t="shared" si="170"/>
        <v>14.183643943089377</v>
      </c>
      <c r="K922">
        <f t="shared" si="171"/>
        <v>-7.3592157679676005</v>
      </c>
      <c r="M922" t="e">
        <f t="shared" si="172"/>
        <v>#N/A</v>
      </c>
      <c r="N922" t="e">
        <f t="shared" si="173"/>
        <v>#N/A</v>
      </c>
      <c r="O922">
        <f t="shared" si="174"/>
        <v>3.9630038569324846</v>
      </c>
      <c r="P922">
        <f t="shared" si="175"/>
        <v>0.7185541645537388</v>
      </c>
      <c r="Q922" t="e">
        <f t="shared" si="176"/>
        <v>#N/A</v>
      </c>
      <c r="R922" t="e">
        <f t="shared" si="177"/>
        <v>#N/A</v>
      </c>
      <c r="S922">
        <f t="shared" si="178"/>
        <v>3.396211911035113</v>
      </c>
      <c r="T922">
        <f t="shared" si="179"/>
        <v>13.465089778535637</v>
      </c>
    </row>
    <row r="923" spans="6:20" ht="12.75">
      <c r="F923">
        <v>920</v>
      </c>
      <c r="G923">
        <f>(COUNT(F$1:F923)-1)/COUNT(F:F)*360</f>
        <v>331.8355065195587</v>
      </c>
      <c r="H923" t="e">
        <f t="shared" si="168"/>
        <v>#N/A</v>
      </c>
      <c r="I923" t="e">
        <f t="shared" si="169"/>
        <v>#N/A</v>
      </c>
      <c r="J923">
        <f t="shared" si="170"/>
        <v>14.25340288708711</v>
      </c>
      <c r="K923">
        <f t="shared" si="171"/>
        <v>-7.197860465049152</v>
      </c>
      <c r="M923" t="e">
        <f t="shared" si="172"/>
        <v>#N/A</v>
      </c>
      <c r="N923" t="e">
        <f t="shared" si="173"/>
        <v>#N/A</v>
      </c>
      <c r="O923">
        <f t="shared" si="174"/>
        <v>3.942739223116474</v>
      </c>
      <c r="P923">
        <f t="shared" si="175"/>
        <v>0.8931714279153153</v>
      </c>
      <c r="Q923" t="e">
        <f t="shared" si="176"/>
        <v>#N/A</v>
      </c>
      <c r="R923" t="e">
        <f t="shared" si="177"/>
        <v>#N/A</v>
      </c>
      <c r="S923">
        <f t="shared" si="178"/>
        <v>3.2551212419326756</v>
      </c>
      <c r="T923">
        <f t="shared" si="179"/>
        <v>13.360231459171793</v>
      </c>
    </row>
    <row r="924" spans="6:20" ht="12.75">
      <c r="F924">
        <v>921</v>
      </c>
      <c r="G924">
        <f>(COUNT(F$1:F924)-1)/COUNT(F:F)*360</f>
        <v>332.19658976930793</v>
      </c>
      <c r="H924" t="e">
        <f t="shared" si="168"/>
        <v>#N/A</v>
      </c>
      <c r="I924" t="e">
        <f t="shared" si="169"/>
        <v>#N/A</v>
      </c>
      <c r="J924">
        <f t="shared" si="170"/>
        <v>14.318953131524815</v>
      </c>
      <c r="K924">
        <f t="shared" si="171"/>
        <v>-7.035095095848201</v>
      </c>
      <c r="M924" t="e">
        <f t="shared" si="172"/>
        <v>#N/A</v>
      </c>
      <c r="N924" t="e">
        <f t="shared" si="173"/>
        <v>#N/A</v>
      </c>
      <c r="O924">
        <f t="shared" si="174"/>
        <v>3.91812471542333</v>
      </c>
      <c r="P924">
        <f t="shared" si="175"/>
        <v>1.0669054947185437</v>
      </c>
      <c r="Q924" t="e">
        <f t="shared" si="176"/>
        <v>#N/A</v>
      </c>
      <c r="R924" t="e">
        <f t="shared" si="177"/>
        <v>#N/A</v>
      </c>
      <c r="S924">
        <f t="shared" si="178"/>
        <v>3.1169703804248687</v>
      </c>
      <c r="T924">
        <f t="shared" si="179"/>
        <v>13.25204763680627</v>
      </c>
    </row>
    <row r="925" spans="6:20" ht="12.75">
      <c r="F925">
        <v>922</v>
      </c>
      <c r="G925">
        <f>(COUNT(F$1:F925)-1)/COUNT(F:F)*360</f>
        <v>332.5576730190572</v>
      </c>
      <c r="H925" t="e">
        <f t="shared" si="168"/>
        <v>#N/A</v>
      </c>
      <c r="I925" t="e">
        <f t="shared" si="169"/>
        <v>#N/A</v>
      </c>
      <c r="J925">
        <f t="shared" si="170"/>
        <v>14.380246039512645</v>
      </c>
      <c r="K925">
        <f t="shared" si="171"/>
        <v>-6.871087858748731</v>
      </c>
      <c r="M925" t="e">
        <f t="shared" si="172"/>
        <v>#N/A</v>
      </c>
      <c r="N925" t="e">
        <f t="shared" si="173"/>
        <v>#N/A</v>
      </c>
      <c r="O925">
        <f t="shared" si="174"/>
        <v>3.8892023122628796</v>
      </c>
      <c r="P925">
        <f t="shared" si="175"/>
        <v>1.239586382445098</v>
      </c>
      <c r="Q925" t="e">
        <f t="shared" si="176"/>
        <v>#N/A</v>
      </c>
      <c r="R925" t="e">
        <f t="shared" si="177"/>
        <v>#N/A</v>
      </c>
      <c r="S925">
        <f t="shared" si="178"/>
        <v>2.9818855464858505</v>
      </c>
      <c r="T925">
        <f t="shared" si="179"/>
        <v>13.140659657067545</v>
      </c>
    </row>
    <row r="926" spans="6:20" ht="12.75">
      <c r="F926">
        <v>923</v>
      </c>
      <c r="G926">
        <f>(COUNT(F$1:F926)-1)/COUNT(F:F)*360</f>
        <v>332.9187562688064</v>
      </c>
      <c r="H926" t="e">
        <f t="shared" si="168"/>
        <v>#N/A</v>
      </c>
      <c r="I926" t="e">
        <f t="shared" si="169"/>
        <v>#N/A</v>
      </c>
      <c r="J926">
        <f t="shared" si="170"/>
        <v>14.437240320553292</v>
      </c>
      <c r="K926">
        <f t="shared" si="171"/>
        <v>-6.7060088741990445</v>
      </c>
      <c r="M926" t="e">
        <f t="shared" si="172"/>
        <v>#N/A</v>
      </c>
      <c r="N926" t="e">
        <f t="shared" si="173"/>
        <v>#N/A</v>
      </c>
      <c r="O926">
        <f t="shared" si="174"/>
        <v>3.8560213152396656</v>
      </c>
      <c r="P926">
        <f t="shared" si="175"/>
        <v>1.4110461172163884</v>
      </c>
      <c r="Q926" t="e">
        <f t="shared" si="176"/>
        <v>#N/A</v>
      </c>
      <c r="R926" t="e">
        <f t="shared" si="177"/>
        <v>#N/A</v>
      </c>
      <c r="S926">
        <f t="shared" si="178"/>
        <v>2.849987558959377</v>
      </c>
      <c r="T926">
        <f t="shared" si="179"/>
        <v>13.026194203336901</v>
      </c>
    </row>
    <row r="927" spans="6:20" ht="12.75">
      <c r="F927">
        <v>924</v>
      </c>
      <c r="G927">
        <f>(COUNT(F$1:F927)-1)/COUNT(F:F)*360</f>
        <v>333.27983951855566</v>
      </c>
      <c r="H927" t="e">
        <f t="shared" si="168"/>
        <v>#N/A</v>
      </c>
      <c r="I927" t="e">
        <f t="shared" si="169"/>
        <v>#N/A</v>
      </c>
      <c r="J927">
        <f t="shared" si="170"/>
        <v>14.489902107787648</v>
      </c>
      <c r="K927">
        <f t="shared" si="171"/>
        <v>-6.540029859611756</v>
      </c>
      <c r="M927" t="e">
        <f t="shared" si="172"/>
        <v>#N/A</v>
      </c>
      <c r="N927" t="e">
        <f t="shared" si="173"/>
        <v>#N/A</v>
      </c>
      <c r="O927">
        <f t="shared" si="174"/>
        <v>3.818638253499664</v>
      </c>
      <c r="P927">
        <f t="shared" si="175"/>
        <v>1.5811190539612667</v>
      </c>
      <c r="Q927" t="e">
        <f t="shared" si="176"/>
        <v>#N/A</v>
      </c>
      <c r="R927" t="e">
        <f t="shared" si="177"/>
        <v>#N/A</v>
      </c>
      <c r="S927">
        <f t="shared" si="178"/>
        <v>2.721391606112089</v>
      </c>
      <c r="T927">
        <f t="shared" si="179"/>
        <v>12.90878305382638</v>
      </c>
    </row>
    <row r="928" spans="6:20" ht="12.75">
      <c r="F928">
        <v>925</v>
      </c>
      <c r="G928">
        <f>(COUNT(F$1:F928)-1)/COUNT(F:F)*360</f>
        <v>333.6409227683049</v>
      </c>
      <c r="H928" t="e">
        <f t="shared" si="168"/>
        <v>#N/A</v>
      </c>
      <c r="I928" t="e">
        <f t="shared" si="169"/>
        <v>#N/A</v>
      </c>
      <c r="J928">
        <f t="shared" si="170"/>
        <v>14.538205020833082</v>
      </c>
      <c r="K928">
        <f t="shared" si="171"/>
        <v>-6.373323801175488</v>
      </c>
      <c r="M928" t="e">
        <f t="shared" si="172"/>
        <v>#N/A</v>
      </c>
      <c r="N928" t="e">
        <f t="shared" si="173"/>
        <v>#N/A</v>
      </c>
      <c r="O928">
        <f t="shared" si="174"/>
        <v>3.777116774055669</v>
      </c>
      <c r="P928">
        <f t="shared" si="175"/>
        <v>1.7496421920545648</v>
      </c>
      <c r="Q928" t="e">
        <f t="shared" si="176"/>
        <v>#N/A</v>
      </c>
      <c r="R928" t="e">
        <f t="shared" si="177"/>
        <v>#N/A</v>
      </c>
      <c r="S928">
        <f t="shared" si="178"/>
        <v>2.596207027119819</v>
      </c>
      <c r="T928">
        <f t="shared" si="179"/>
        <v>12.788562828778517</v>
      </c>
    </row>
    <row r="929" spans="6:20" ht="12.75">
      <c r="F929">
        <v>926</v>
      </c>
      <c r="G929">
        <f>(COUNT(F$1:F929)-1)/COUNT(F:F)*360</f>
        <v>334.00200601805415</v>
      </c>
      <c r="H929" t="e">
        <f t="shared" si="168"/>
        <v>#N/A</v>
      </c>
      <c r="I929" t="e">
        <f t="shared" si="169"/>
        <v>#N/A</v>
      </c>
      <c r="J929">
        <f t="shared" si="170"/>
        <v>14.58213021409208</v>
      </c>
      <c r="K929">
        <f t="shared" si="171"/>
        <v>-6.2060646232173475</v>
      </c>
      <c r="M929" t="e">
        <f t="shared" si="172"/>
        <v>#N/A</v>
      </c>
      <c r="N929" t="e">
        <f t="shared" si="173"/>
        <v>#N/A</v>
      </c>
      <c r="O929">
        <f t="shared" si="174"/>
        <v>3.7315275183050307</v>
      </c>
      <c r="P929">
        <f t="shared" si="175"/>
        <v>1.9164554858119152</v>
      </c>
      <c r="Q929" t="e">
        <f t="shared" si="176"/>
        <v>#N/A</v>
      </c>
      <c r="R929" t="e">
        <f t="shared" si="177"/>
        <v>#N/A</v>
      </c>
      <c r="S929">
        <f t="shared" si="178"/>
        <v>2.474537104912317</v>
      </c>
      <c r="T929">
        <f t="shared" si="179"/>
        <v>12.665674728280162</v>
      </c>
    </row>
    <row r="930" spans="6:20" ht="12.75">
      <c r="F930">
        <v>927</v>
      </c>
      <c r="G930">
        <f>(COUNT(F$1:F930)-1)/COUNT(F:F)*360</f>
        <v>334.36308926780345</v>
      </c>
      <c r="H930" t="e">
        <f t="shared" si="168"/>
        <v>#N/A</v>
      </c>
      <c r="I930" t="e">
        <f t="shared" si="169"/>
        <v>#N/A</v>
      </c>
      <c r="J930">
        <f t="shared" si="170"/>
        <v>14.621666410437392</v>
      </c>
      <c r="K930">
        <f t="shared" si="171"/>
        <v>-6.038426855758496</v>
      </c>
      <c r="M930" t="e">
        <f t="shared" si="172"/>
        <v>#N/A</v>
      </c>
      <c r="N930" t="e">
        <f t="shared" si="173"/>
        <v>#N/A</v>
      </c>
      <c r="O930">
        <f t="shared" si="174"/>
        <v>3.6819479849796544</v>
      </c>
      <c r="P930">
        <f t="shared" si="175"/>
        <v>2.081402149237644</v>
      </c>
      <c r="Q930" t="e">
        <f t="shared" si="176"/>
        <v>#N/A</v>
      </c>
      <c r="R930" t="e">
        <f t="shared" si="177"/>
        <v>#N/A</v>
      </c>
      <c r="S930">
        <f t="shared" si="178"/>
        <v>2.35647887077884</v>
      </c>
      <c r="T930">
        <f t="shared" si="179"/>
        <v>12.540264261199745</v>
      </c>
    </row>
    <row r="931" spans="6:20" ht="12.75">
      <c r="F931">
        <v>928</v>
      </c>
      <c r="G931">
        <f>(COUNT(F$1:F931)-1)/COUNT(F:F)*360</f>
        <v>334.72417251755263</v>
      </c>
      <c r="H931" t="e">
        <f t="shared" si="168"/>
        <v>#N/A</v>
      </c>
      <c r="I931" t="e">
        <f t="shared" si="169"/>
        <v>#N/A</v>
      </c>
      <c r="J931">
        <f t="shared" si="170"/>
        <v>14.656809920208294</v>
      </c>
      <c r="K931">
        <f t="shared" si="171"/>
        <v>-5.8705853009103395</v>
      </c>
      <c r="M931" t="e">
        <f t="shared" si="172"/>
        <v>#N/A</v>
      </c>
      <c r="N931" t="e">
        <f t="shared" si="173"/>
        <v>#N/A</v>
      </c>
      <c r="O931">
        <f t="shared" si="174"/>
        <v>3.628462379795325</v>
      </c>
      <c r="P931">
        <f t="shared" si="175"/>
        <v>2.2443289544322793</v>
      </c>
      <c r="Q931" t="e">
        <f t="shared" si="176"/>
        <v>#N/A</v>
      </c>
      <c r="R931" t="e">
        <f t="shared" si="177"/>
        <v>#N/A</v>
      </c>
      <c r="S931">
        <f t="shared" si="178"/>
        <v>2.2421229211150138</v>
      </c>
      <c r="T931">
        <f t="shared" si="179"/>
        <v>12.412480965776012</v>
      </c>
    </row>
    <row r="932" spans="6:20" ht="12.75">
      <c r="F932">
        <v>929</v>
      </c>
      <c r="G932">
        <f>(COUNT(F$1:F932)-1)/COUNT(F:F)*360</f>
        <v>335.08525576730193</v>
      </c>
      <c r="H932" t="e">
        <f t="shared" si="168"/>
        <v>#N/A</v>
      </c>
      <c r="I932" t="e">
        <f t="shared" si="169"/>
        <v>#N/A</v>
      </c>
      <c r="J932">
        <f t="shared" si="170"/>
        <v>14.687564645481121</v>
      </c>
      <c r="K932">
        <f t="shared" si="171"/>
        <v>-5.702714698759103</v>
      </c>
      <c r="M932" t="e">
        <f t="shared" si="172"/>
        <v>#N/A</v>
      </c>
      <c r="N932" t="e">
        <f t="shared" si="173"/>
        <v>#N/A</v>
      </c>
      <c r="O932">
        <f t="shared" si="174"/>
        <v>3.571161452092385</v>
      </c>
      <c r="P932">
        <f t="shared" si="175"/>
        <v>2.4050865230802536</v>
      </c>
      <c r="Q932" t="e">
        <f t="shared" si="176"/>
        <v>#N/A</v>
      </c>
      <c r="R932" t="e">
        <f t="shared" si="177"/>
        <v>#N/A</v>
      </c>
      <c r="S932">
        <f t="shared" si="178"/>
        <v>2.1315532466667175</v>
      </c>
      <c r="T932">
        <f t="shared" si="179"/>
        <v>12.282478122400866</v>
      </c>
    </row>
    <row r="933" spans="6:20" ht="12.75">
      <c r="F933">
        <v>930</v>
      </c>
      <c r="G933">
        <f>(COUNT(F$1:F933)-1)/COUNT(F:F)*360</f>
        <v>335.4463390170512</v>
      </c>
      <c r="H933" t="e">
        <f t="shared" si="168"/>
        <v>#N/A</v>
      </c>
      <c r="I933" t="e">
        <f t="shared" si="169"/>
        <v>#N/A</v>
      </c>
      <c r="J933">
        <f t="shared" si="170"/>
        <v>14.713942069605743</v>
      </c>
      <c r="K933">
        <f t="shared" si="171"/>
        <v>-5.5349893933901555</v>
      </c>
      <c r="M933" t="e">
        <f t="shared" si="172"/>
        <v>#N/A</v>
      </c>
      <c r="N933" t="e">
        <f t="shared" si="173"/>
        <v>#N/A</v>
      </c>
      <c r="O933">
        <f t="shared" si="174"/>
        <v>3.5101423187862313</v>
      </c>
      <c r="P933">
        <f t="shared" si="175"/>
        <v>2.5635296104495753</v>
      </c>
      <c r="Q933" t="e">
        <f t="shared" si="176"/>
        <v>#N/A</v>
      </c>
      <c r="R933" t="e">
        <f t="shared" si="177"/>
        <v>#N/A</v>
      </c>
      <c r="S933">
        <f t="shared" si="178"/>
        <v>2.024847074603924</v>
      </c>
      <c r="T933">
        <f t="shared" si="179"/>
        <v>12.150412459156165</v>
      </c>
    </row>
    <row r="934" spans="6:20" ht="12.75">
      <c r="F934">
        <v>931</v>
      </c>
      <c r="G934">
        <f>(COUNT(F$1:F934)-1)/COUNT(F:F)*360</f>
        <v>335.80742226680036</v>
      </c>
      <c r="H934" t="e">
        <f t="shared" si="168"/>
        <v>#N/A</v>
      </c>
      <c r="I934" t="e">
        <f t="shared" si="169"/>
        <v>#N/A</v>
      </c>
      <c r="J934">
        <f t="shared" si="170"/>
        <v>14.735961232028712</v>
      </c>
      <c r="K934">
        <f t="shared" si="171"/>
        <v>-5.367582999699989</v>
      </c>
      <c r="M934" t="e">
        <f t="shared" si="172"/>
        <v>#N/A</v>
      </c>
      <c r="N934" t="e">
        <f t="shared" si="173"/>
        <v>#N/A</v>
      </c>
      <c r="O934">
        <f t="shared" si="174"/>
        <v>3.4455082759694946</v>
      </c>
      <c r="P934">
        <f t="shared" si="175"/>
        <v>2.7195173813526834</v>
      </c>
      <c r="Q934" t="e">
        <f t="shared" si="176"/>
        <v>#N/A</v>
      </c>
      <c r="R934" t="e">
        <f t="shared" si="177"/>
        <v>#N/A</v>
      </c>
      <c r="S934">
        <f t="shared" si="178"/>
        <v>1.9220747237304927</v>
      </c>
      <c r="T934">
        <f t="shared" si="179"/>
        <v>12.016443850676026</v>
      </c>
    </row>
    <row r="935" spans="6:20" ht="12.75">
      <c r="F935">
        <v>932</v>
      </c>
      <c r="G935">
        <f>(COUNT(F$1:F935)-1)/COUNT(F:F)*360</f>
        <v>336.16850551654966</v>
      </c>
      <c r="H935" t="e">
        <f t="shared" si="168"/>
        <v>#N/A</v>
      </c>
      <c r="I935" t="e">
        <f t="shared" si="169"/>
        <v>#N/A</v>
      </c>
      <c r="J935">
        <f t="shared" si="170"/>
        <v>14.753648688451978</v>
      </c>
      <c r="K935">
        <f t="shared" si="171"/>
        <v>-5.20066807164526</v>
      </c>
      <c r="M935" t="e">
        <f t="shared" si="172"/>
        <v>#N/A</v>
      </c>
      <c r="N935" t="e">
        <f t="shared" si="173"/>
        <v>#N/A</v>
      </c>
      <c r="O935">
        <f t="shared" si="174"/>
        <v>3.377368598533007</v>
      </c>
      <c r="P935">
        <f t="shared" si="175"/>
        <v>2.8729136775305637</v>
      </c>
      <c r="Q935" t="e">
        <f t="shared" si="176"/>
        <v>#N/A</v>
      </c>
      <c r="R935" t="e">
        <f t="shared" si="177"/>
        <v>#N/A</v>
      </c>
      <c r="S935">
        <f t="shared" si="178"/>
        <v>1.8232994731122503</v>
      </c>
      <c r="T935">
        <f t="shared" si="179"/>
        <v>11.880735010921413</v>
      </c>
    </row>
    <row r="936" spans="6:20" ht="12.75">
      <c r="F936">
        <v>933</v>
      </c>
      <c r="G936">
        <f>(COUNT(F$1:F936)-1)/COUNT(F:F)*360</f>
        <v>336.5295887662989</v>
      </c>
      <c r="H936" t="e">
        <f t="shared" si="168"/>
        <v>#N/A</v>
      </c>
      <c r="I936" t="e">
        <f t="shared" si="169"/>
        <v>#N/A</v>
      </c>
      <c r="J936">
        <f t="shared" si="170"/>
        <v>14.767038456404801</v>
      </c>
      <c r="K936">
        <f t="shared" si="171"/>
        <v>-5.034415772573669</v>
      </c>
      <c r="M936" t="e">
        <f t="shared" si="172"/>
        <v>#N/A</v>
      </c>
      <c r="N936" t="e">
        <f t="shared" si="173"/>
        <v>#N/A</v>
      </c>
      <c r="O936">
        <f t="shared" si="174"/>
        <v>3.3058383281951365</v>
      </c>
      <c r="P936">
        <f t="shared" si="175"/>
        <v>3.0235872759405407</v>
      </c>
      <c r="Q936" t="e">
        <f t="shared" si="176"/>
        <v>#N/A</v>
      </c>
      <c r="R936" t="e">
        <f t="shared" si="177"/>
        <v>#N/A</v>
      </c>
      <c r="S936">
        <f t="shared" si="178"/>
        <v>1.72857744437853</v>
      </c>
      <c r="T936">
        <f t="shared" si="179"/>
        <v>11.743451180464259</v>
      </c>
    </row>
    <row r="937" spans="6:20" ht="12.75">
      <c r="F937">
        <v>934</v>
      </c>
      <c r="G937">
        <f>(COUNT(F$1:F937)-1)/COUNT(F:F)*360</f>
        <v>336.89067201604814</v>
      </c>
      <c r="H937" t="e">
        <f t="shared" si="168"/>
        <v>#N/A</v>
      </c>
      <c r="I937" t="e">
        <f t="shared" si="169"/>
        <v>#N/A</v>
      </c>
      <c r="J937">
        <f t="shared" si="170"/>
        <v>14.776171946335019</v>
      </c>
      <c r="K937">
        <f t="shared" si="171"/>
        <v>-4.86899554827767</v>
      </c>
      <c r="M937" t="e">
        <f t="shared" si="172"/>
        <v>#N/A</v>
      </c>
      <c r="N937" t="e">
        <f t="shared" si="173"/>
        <v>#N/A</v>
      </c>
      <c r="O937">
        <f t="shared" si="174"/>
        <v>3.2310380503519163</v>
      </c>
      <c r="P937">
        <f t="shared" si="175"/>
        <v>3.1714121374457047</v>
      </c>
      <c r="Q937" t="e">
        <f t="shared" si="176"/>
        <v>#N/A</v>
      </c>
      <c r="R937" t="e">
        <f t="shared" si="177"/>
        <v>#N/A</v>
      </c>
      <c r="S937">
        <f t="shared" si="178"/>
        <v>1.637957497925754</v>
      </c>
      <c r="T937">
        <f t="shared" si="179"/>
        <v>11.604759808889312</v>
      </c>
    </row>
    <row r="938" spans="6:20" ht="12.75">
      <c r="F938">
        <v>935</v>
      </c>
      <c r="G938">
        <f>(COUNT(F$1:F938)-1)/COUNT(F:F)*360</f>
        <v>337.2517552657974</v>
      </c>
      <c r="H938" t="e">
        <f t="shared" si="168"/>
        <v>#N/A</v>
      </c>
      <c r="I938" t="e">
        <f t="shared" si="169"/>
        <v>#N/A</v>
      </c>
      <c r="J938">
        <f t="shared" si="170"/>
        <v>14.781097878353826</v>
      </c>
      <c r="K938">
        <f t="shared" si="171"/>
        <v>-4.704574803407513</v>
      </c>
      <c r="M938" t="e">
        <f t="shared" si="172"/>
        <v>#N/A</v>
      </c>
      <c r="N938" t="e">
        <f t="shared" si="173"/>
        <v>#N/A</v>
      </c>
      <c r="O938">
        <f t="shared" si="174"/>
        <v>3.1530936601824386</v>
      </c>
      <c r="P938">
        <f t="shared" si="175"/>
        <v>3.3162676454218243</v>
      </c>
      <c r="Q938" t="e">
        <f t="shared" si="176"/>
        <v>#N/A</v>
      </c>
      <c r="R938" t="e">
        <f t="shared" si="177"/>
        <v>#N/A</v>
      </c>
      <c r="S938">
        <f t="shared" si="178"/>
        <v>1.5514811432250752</v>
      </c>
      <c r="T938">
        <f t="shared" si="179"/>
        <v>11.464830232932</v>
      </c>
    </row>
    <row r="939" spans="6:20" ht="12.75">
      <c r="F939">
        <v>936</v>
      </c>
      <c r="G939">
        <f>(COUNT(F$1:F939)-1)/COUNT(F:F)*360</f>
        <v>337.6128385155466</v>
      </c>
      <c r="H939" t="e">
        <f t="shared" si="168"/>
        <v>#N/A</v>
      </c>
      <c r="I939" t="e">
        <f t="shared" si="169"/>
        <v>#N/A</v>
      </c>
      <c r="J939">
        <f t="shared" si="170"/>
        <v>14.781872184795942</v>
      </c>
      <c r="K939">
        <f t="shared" si="171"/>
        <v>-4.541318581872307</v>
      </c>
      <c r="M939" t="e">
        <f t="shared" si="172"/>
        <v>#N/A</v>
      </c>
      <c r="N939" t="e">
        <f t="shared" si="173"/>
        <v>#N/A</v>
      </c>
      <c r="O939">
        <f t="shared" si="174"/>
        <v>3.072136118464023</v>
      </c>
      <c r="P939">
        <f t="shared" si="175"/>
        <v>3.4580388338182306</v>
      </c>
      <c r="Q939" t="e">
        <f t="shared" si="176"/>
        <v>#N/A</v>
      </c>
      <c r="R939" t="e">
        <f t="shared" si="177"/>
        <v>#N/A</v>
      </c>
      <c r="S939">
        <f t="shared" si="178"/>
        <v>1.4691824634082842</v>
      </c>
      <c r="T939">
        <f t="shared" si="179"/>
        <v>11.32383335097771</v>
      </c>
    </row>
    <row r="940" spans="6:20" ht="12.75">
      <c r="F940">
        <v>937</v>
      </c>
      <c r="G940">
        <f>(COUNT(F$1:F940)-1)/COUNT(F:F)*360</f>
        <v>337.97392176529587</v>
      </c>
      <c r="H940" t="e">
        <f t="shared" si="168"/>
        <v>#N/A</v>
      </c>
      <c r="I940" t="e">
        <f t="shared" si="169"/>
        <v>#N/A</v>
      </c>
      <c r="J940">
        <f t="shared" si="170"/>
        <v>14.778557898785262</v>
      </c>
      <c r="K940">
        <f t="shared" si="171"/>
        <v>-4.3793892518514195</v>
      </c>
      <c r="M940" t="e">
        <f t="shared" si="172"/>
        <v>#N/A</v>
      </c>
      <c r="N940" t="e">
        <f t="shared" si="173"/>
        <v>#N/A</v>
      </c>
      <c r="O940">
        <f t="shared" si="174"/>
        <v>2.9883011975729215</v>
      </c>
      <c r="P940">
        <f t="shared" si="175"/>
        <v>3.5966166042287737</v>
      </c>
      <c r="Q940" t="e">
        <f t="shared" si="176"/>
        <v>#N/A</v>
      </c>
      <c r="R940" t="e">
        <f t="shared" si="177"/>
        <v>#N/A</v>
      </c>
      <c r="S940">
        <f t="shared" si="178"/>
        <v>1.3910880542784962</v>
      </c>
      <c r="T940">
        <f t="shared" si="179"/>
        <v>11.181941294556488</v>
      </c>
    </row>
    <row r="941" spans="6:20" ht="12.75">
      <c r="F941">
        <v>938</v>
      </c>
      <c r="G941">
        <f>(COUNT(F$1:F941)-1)/COUNT(F:F)*360</f>
        <v>338.3350050150451</v>
      </c>
      <c r="H941" t="e">
        <f t="shared" si="168"/>
        <v>#N/A</v>
      </c>
      <c r="I941" t="e">
        <f t="shared" si="169"/>
        <v>#N/A</v>
      </c>
      <c r="J941">
        <f t="shared" si="170"/>
        <v>14.771225029022563</v>
      </c>
      <c r="K941">
        <f t="shared" si="171"/>
        <v>-4.218946196028385</v>
      </c>
      <c r="M941" t="e">
        <f t="shared" si="172"/>
        <v>#N/A</v>
      </c>
      <c r="N941" t="e">
        <f t="shared" si="173"/>
        <v>#N/A</v>
      </c>
      <c r="O941">
        <f t="shared" si="174"/>
        <v>2.901729218164265</v>
      </c>
      <c r="P941">
        <f t="shared" si="175"/>
        <v>3.731897931550977</v>
      </c>
      <c r="Q941" t="e">
        <f t="shared" si="176"/>
        <v>#N/A</v>
      </c>
      <c r="R941" t="e">
        <f t="shared" si="177"/>
        <v>#N/A</v>
      </c>
      <c r="S941">
        <f t="shared" si="178"/>
        <v>1.3172169778641187</v>
      </c>
      <c r="T941">
        <f t="shared" si="179"/>
        <v>11.039327097471585</v>
      </c>
    </row>
    <row r="942" spans="6:20" ht="12.75">
      <c r="F942">
        <v>939</v>
      </c>
      <c r="G942">
        <f>(COUNT(F$1:F942)-1)/COUNT(F:F)*360</f>
        <v>338.6960882647944</v>
      </c>
      <c r="H942" t="e">
        <f t="shared" si="168"/>
        <v>#N/A</v>
      </c>
      <c r="I942" t="e">
        <f t="shared" si="169"/>
        <v>#N/A</v>
      </c>
      <c r="J942">
        <f t="shared" si="170"/>
        <v>14.759950421039228</v>
      </c>
      <c r="K942">
        <f t="shared" si="171"/>
        <v>-4.060145507649986</v>
      </c>
      <c r="M942" t="e">
        <f t="shared" si="172"/>
        <v>#N/A</v>
      </c>
      <c r="N942" t="e">
        <f t="shared" si="173"/>
        <v>#N/A</v>
      </c>
      <c r="O942">
        <f t="shared" si="174"/>
        <v>2.812564777043786</v>
      </c>
      <c r="P942">
        <f t="shared" si="175"/>
        <v>3.863786057833459</v>
      </c>
      <c r="Q942" t="e">
        <f t="shared" si="176"/>
        <v>#N/A</v>
      </c>
      <c r="R942" t="e">
        <f t="shared" si="177"/>
        <v>#N/A</v>
      </c>
      <c r="S942">
        <f t="shared" si="178"/>
        <v>1.2475807306061988</v>
      </c>
      <c r="T942">
        <f t="shared" si="179"/>
        <v>10.896164363205767</v>
      </c>
    </row>
    <row r="943" spans="6:20" ht="12.75">
      <c r="F943">
        <v>940</v>
      </c>
      <c r="G943">
        <f>(COUNT(F$1:F943)-1)/COUNT(F:F)*360</f>
        <v>339.0571715145436</v>
      </c>
      <c r="H943" t="e">
        <f t="shared" si="168"/>
        <v>#N/A</v>
      </c>
      <c r="I943" t="e">
        <f t="shared" si="169"/>
        <v>#N/A</v>
      </c>
      <c r="J943">
        <f t="shared" si="170"/>
        <v>14.74481760518693</v>
      </c>
      <c r="K943">
        <f t="shared" si="171"/>
        <v>-3.9031396930018447</v>
      </c>
      <c r="M943" t="e">
        <f t="shared" si="172"/>
        <v>#N/A</v>
      </c>
      <c r="N943" t="e">
        <f t="shared" si="173"/>
        <v>#N/A</v>
      </c>
      <c r="O943">
        <f t="shared" si="174"/>
        <v>2.7209564667608337</v>
      </c>
      <c r="P943">
        <f t="shared" si="175"/>
        <v>3.9921906739344712</v>
      </c>
      <c r="Q943" t="e">
        <f t="shared" si="176"/>
        <v>#N/A</v>
      </c>
      <c r="R943" t="e">
        <f t="shared" si="177"/>
        <v>#N/A</v>
      </c>
      <c r="S943">
        <f t="shared" si="178"/>
        <v>1.1821832262410101</v>
      </c>
      <c r="T943">
        <f t="shared" si="179"/>
        <v>10.752626931252456</v>
      </c>
    </row>
    <row r="944" spans="6:20" ht="12.75">
      <c r="F944">
        <v>941</v>
      </c>
      <c r="G944">
        <f>(COUNT(F$1:F944)-1)/COUNT(F:F)*360</f>
        <v>339.4182547642929</v>
      </c>
      <c r="H944" t="e">
        <f t="shared" si="168"/>
        <v>#N/A</v>
      </c>
      <c r="I944" t="e">
        <f t="shared" si="169"/>
        <v>#N/A</v>
      </c>
      <c r="J944">
        <f t="shared" si="170"/>
        <v>14.72591663165922</v>
      </c>
      <c r="K944">
        <f t="shared" si="171"/>
        <v>-3.748077380878599</v>
      </c>
      <c r="M944" t="e">
        <f t="shared" si="172"/>
        <v>#N/A</v>
      </c>
      <c r="N944" t="e">
        <f t="shared" si="173"/>
        <v>#N/A</v>
      </c>
      <c r="O944">
        <f t="shared" si="174"/>
        <v>2.6270565874679566</v>
      </c>
      <c r="P944">
        <f t="shared" si="175"/>
        <v>4.117028088638899</v>
      </c>
      <c r="Q944" t="e">
        <f t="shared" si="176"/>
        <v>#N/A</v>
      </c>
      <c r="R944" t="e">
        <f t="shared" si="177"/>
        <v>#N/A</v>
      </c>
      <c r="S944">
        <f t="shared" si="178"/>
        <v>1.1210207934106418</v>
      </c>
      <c r="T944">
        <f t="shared" si="179"/>
        <v>10.60888854302032</v>
      </c>
    </row>
    <row r="945" spans="6:20" ht="12.75">
      <c r="F945">
        <v>942</v>
      </c>
      <c r="G945">
        <f>(COUNT(F$1:F945)-1)/COUNT(F:F)*360</f>
        <v>339.77933801404214</v>
      </c>
      <c r="H945" t="e">
        <f t="shared" si="168"/>
        <v>#N/A</v>
      </c>
      <c r="I945" t="e">
        <f t="shared" si="169"/>
        <v>#N/A</v>
      </c>
      <c r="J945">
        <f t="shared" si="170"/>
        <v>14.703343892866185</v>
      </c>
      <c r="K945">
        <f t="shared" si="171"/>
        <v>-3.5951030396146075</v>
      </c>
      <c r="M945" t="e">
        <f t="shared" si="172"/>
        <v>#N/A</v>
      </c>
      <c r="N945" t="e">
        <f t="shared" si="173"/>
        <v>#N/A</v>
      </c>
      <c r="O945">
        <f t="shared" si="174"/>
        <v>2.5310208516082024</v>
      </c>
      <c r="P945">
        <f t="shared" si="175"/>
        <v>4.238221384904188</v>
      </c>
      <c r="Q945" t="e">
        <f t="shared" si="176"/>
        <v>#N/A</v>
      </c>
      <c r="R945" t="e">
        <f t="shared" si="177"/>
        <v>#N/A</v>
      </c>
      <c r="S945">
        <f t="shared" si="178"/>
        <v>1.0640821880064042</v>
      </c>
      <c r="T945">
        <f t="shared" si="179"/>
        <v>10.465122507961995</v>
      </c>
    </row>
    <row r="946" spans="6:20" ht="12.75">
      <c r="F946">
        <v>943</v>
      </c>
      <c r="G946">
        <f>(COUNT(F$1:F946)-1)/COUNT(F:F)*360</f>
        <v>340.1404212637914</v>
      </c>
      <c r="H946" t="e">
        <f t="shared" si="168"/>
        <v>#N/A</v>
      </c>
      <c r="I946" t="e">
        <f t="shared" si="169"/>
        <v>#N/A</v>
      </c>
      <c r="J946">
        <f t="shared" si="170"/>
        <v>14.67720193350768</v>
      </c>
      <c r="K946">
        <f t="shared" si="171"/>
        <v>-3.444356702224801</v>
      </c>
      <c r="M946" t="e">
        <f t="shared" si="172"/>
        <v>#N/A</v>
      </c>
      <c r="N946" t="e">
        <f t="shared" si="173"/>
        <v>#N/A</v>
      </c>
      <c r="O946">
        <f t="shared" si="174"/>
        <v>2.433008082004134</v>
      </c>
      <c r="P946">
        <f t="shared" si="175"/>
        <v>4.355700562931968</v>
      </c>
      <c r="Q946" t="e">
        <f t="shared" si="176"/>
        <v>#N/A</v>
      </c>
      <c r="R946" t="e">
        <f t="shared" si="177"/>
        <v>#N/A</v>
      </c>
      <c r="S946">
        <f t="shared" si="178"/>
        <v>1.0113486202206676</v>
      </c>
      <c r="T946">
        <f t="shared" si="179"/>
        <v>10.32150137057571</v>
      </c>
    </row>
    <row r="947" spans="6:20" ht="12.75">
      <c r="F947">
        <v>944</v>
      </c>
      <c r="G947">
        <f>(COUNT(F$1:F947)-1)/COUNT(F:F)*360</f>
        <v>340.5015045135406</v>
      </c>
      <c r="H947" t="e">
        <f t="shared" si="168"/>
        <v>#N/A</v>
      </c>
      <c r="I947" t="e">
        <f t="shared" si="169"/>
        <v>#N/A</v>
      </c>
      <c r="J947">
        <f t="shared" si="170"/>
        <v>14.647599248715046</v>
      </c>
      <c r="K947">
        <f t="shared" si="171"/>
        <v>-3.295973700190559</v>
      </c>
      <c r="M947" t="e">
        <f t="shared" si="172"/>
        <v>#N/A</v>
      </c>
      <c r="N947" t="e">
        <f t="shared" si="173"/>
        <v>#N/A</v>
      </c>
      <c r="O947">
        <f t="shared" si="174"/>
        <v>2.3331799039363688</v>
      </c>
      <c r="P947">
        <f t="shared" si="175"/>
        <v>4.469402669787103</v>
      </c>
      <c r="Q947" t="e">
        <f t="shared" si="176"/>
        <v>#N/A</v>
      </c>
      <c r="R947" t="e">
        <f t="shared" si="177"/>
        <v>#N/A</v>
      </c>
      <c r="S947">
        <f t="shared" si="178"/>
        <v>0.9627937962541893</v>
      </c>
      <c r="T947">
        <f t="shared" si="179"/>
        <v>10.178196578927942</v>
      </c>
    </row>
    <row r="948" spans="6:20" ht="12.75">
      <c r="F948">
        <v>945</v>
      </c>
      <c r="G948">
        <f>(COUNT(F$1:F948)-1)/COUNT(F:F)*360</f>
        <v>340.86258776328987</v>
      </c>
      <c r="H948" t="e">
        <f t="shared" si="168"/>
        <v>#N/A</v>
      </c>
      <c r="I948" t="e">
        <f t="shared" si="169"/>
        <v>#N/A</v>
      </c>
      <c r="J948">
        <f t="shared" si="170"/>
        <v>14.61465007065406</v>
      </c>
      <c r="K948">
        <f t="shared" si="171"/>
        <v>-3.150084406408344</v>
      </c>
      <c r="M948" t="e">
        <f t="shared" si="172"/>
        <v>#N/A</v>
      </c>
      <c r="N948" t="e">
        <f t="shared" si="173"/>
        <v>#N/A</v>
      </c>
      <c r="O948">
        <f t="shared" si="174"/>
        <v>2.23170043181063</v>
      </c>
      <c r="P948">
        <f t="shared" si="175"/>
        <v>4.579271915312178</v>
      </c>
      <c r="Q948" t="e">
        <f t="shared" si="176"/>
        <v>#N/A</v>
      </c>
      <c r="R948" t="e">
        <f t="shared" si="177"/>
        <v>#N/A</v>
      </c>
      <c r="S948">
        <f t="shared" si="178"/>
        <v>0.9183839745977131</v>
      </c>
      <c r="T948">
        <f t="shared" si="179"/>
        <v>10.03537815534188</v>
      </c>
    </row>
    <row r="949" spans="6:20" ht="12.75">
      <c r="F949">
        <v>946</v>
      </c>
      <c r="G949">
        <f>(COUNT(F$1:F949)-1)/COUNT(F:F)*360</f>
        <v>341.2236710130391</v>
      </c>
      <c r="H949" t="e">
        <f t="shared" si="168"/>
        <v>#N/A</v>
      </c>
      <c r="I949" t="e">
        <f t="shared" si="169"/>
        <v>#N/A</v>
      </c>
      <c r="J949">
        <f t="shared" si="170"/>
        <v>14.578474144004288</v>
      </c>
      <c r="K949">
        <f t="shared" si="171"/>
        <v>-3.0068139878008955</v>
      </c>
      <c r="M949" t="e">
        <f t="shared" si="172"/>
        <v>#N/A</v>
      </c>
      <c r="N949" t="e">
        <f t="shared" si="173"/>
        <v>#N/A</v>
      </c>
      <c r="O949">
        <f t="shared" si="174"/>
        <v>2.12873595102276</v>
      </c>
      <c r="P949">
        <f t="shared" si="175"/>
        <v>4.685259774112174</v>
      </c>
      <c r="Q949" t="e">
        <f t="shared" si="176"/>
        <v>#N/A</v>
      </c>
      <c r="R949" t="e">
        <f t="shared" si="177"/>
        <v>#N/A</v>
      </c>
      <c r="S949">
        <f t="shared" si="178"/>
        <v>0.8780780367781365</v>
      </c>
      <c r="T949">
        <f t="shared" si="179"/>
        <v>9.893214369892112</v>
      </c>
    </row>
    <row r="950" spans="6:20" ht="12.75">
      <c r="F950">
        <v>947</v>
      </c>
      <c r="G950">
        <f>(COUNT(F$1:F950)-1)/COUNT(F:F)*360</f>
        <v>341.58475426278835</v>
      </c>
      <c r="H950" t="e">
        <f t="shared" si="168"/>
        <v>#N/A</v>
      </c>
      <c r="I950" t="e">
        <f t="shared" si="169"/>
        <v>#N/A</v>
      </c>
      <c r="J950">
        <f t="shared" si="170"/>
        <v>14.539196490752154</v>
      </c>
      <c r="K950">
        <f t="shared" si="171"/>
        <v>-2.866282168072333</v>
      </c>
      <c r="M950" t="e">
        <f t="shared" si="172"/>
        <v>#N/A</v>
      </c>
      <c r="N950" t="e">
        <f t="shared" si="173"/>
        <v>#N/A</v>
      </c>
      <c r="O950">
        <f t="shared" si="174"/>
        <v>2.024454595641094</v>
      </c>
      <c r="P950">
        <f t="shared" si="175"/>
        <v>4.787325073411098</v>
      </c>
      <c r="Q950" t="e">
        <f t="shared" si="176"/>
        <v>#N/A</v>
      </c>
      <c r="R950" t="e">
        <f t="shared" si="177"/>
        <v>#N/A</v>
      </c>
      <c r="S950">
        <f t="shared" si="178"/>
        <v>0.841827572431237</v>
      </c>
      <c r="T950">
        <f t="shared" si="179"/>
        <v>9.751871417341054</v>
      </c>
    </row>
    <row r="951" spans="6:20" ht="12.75">
      <c r="F951">
        <v>948</v>
      </c>
      <c r="G951">
        <f>(COUNT(F$1:F951)-1)/COUNT(F:F)*360</f>
        <v>341.94583751253765</v>
      </c>
      <c r="H951" t="e">
        <f t="shared" si="168"/>
        <v>#N/A</v>
      </c>
      <c r="I951" t="e">
        <f t="shared" si="169"/>
        <v>#N/A</v>
      </c>
      <c r="J951">
        <f t="shared" si="170"/>
        <v>14.496947164755097</v>
      </c>
      <c r="K951">
        <f t="shared" si="171"/>
        <v>-2.728603001068267</v>
      </c>
      <c r="M951" t="e">
        <f t="shared" si="172"/>
        <v>#N/A</v>
      </c>
      <c r="N951" t="e">
        <f t="shared" si="173"/>
        <v>#N/A</v>
      </c>
      <c r="O951">
        <f t="shared" si="174"/>
        <v>1.9190260225328402</v>
      </c>
      <c r="P951">
        <f t="shared" si="175"/>
        <v>4.885434066609971</v>
      </c>
      <c r="Q951" t="e">
        <f t="shared" si="176"/>
        <v>#N/A</v>
      </c>
      <c r="R951" t="e">
        <f t="shared" si="177"/>
        <v>#N/A</v>
      </c>
      <c r="S951">
        <f t="shared" si="178"/>
        <v>0.809576978535425</v>
      </c>
      <c r="T951">
        <f t="shared" si="179"/>
        <v>9.611513098145124</v>
      </c>
    </row>
    <row r="952" spans="6:20" ht="12.75">
      <c r="F952">
        <v>949</v>
      </c>
      <c r="G952">
        <f>(COUNT(F$1:F952)-1)/COUNT(F:F)*360</f>
        <v>342.30692076228684</v>
      </c>
      <c r="H952" t="e">
        <f t="shared" si="168"/>
        <v>#N/A</v>
      </c>
      <c r="I952" t="e">
        <f t="shared" si="169"/>
        <v>#N/A</v>
      </c>
      <c r="J952">
        <f t="shared" si="170"/>
        <v>14.451860996554739</v>
      </c>
      <c r="K952">
        <f t="shared" si="171"/>
        <v>-2.593884655181924</v>
      </c>
      <c r="M952" t="e">
        <f t="shared" si="172"/>
        <v>#N/A</v>
      </c>
      <c r="N952" t="e">
        <f t="shared" si="173"/>
        <v>#N/A</v>
      </c>
      <c r="O952">
        <f t="shared" si="174"/>
        <v>1.8126210825688602</v>
      </c>
      <c r="P952">
        <f t="shared" si="175"/>
        <v>4.979560492403183</v>
      </c>
      <c r="Q952" t="e">
        <f t="shared" si="176"/>
        <v>#N/A</v>
      </c>
      <c r="R952" t="e">
        <f t="shared" si="177"/>
        <v>#N/A</v>
      </c>
      <c r="S952">
        <f t="shared" si="178"/>
        <v>0.7812635726130637</v>
      </c>
      <c r="T952">
        <f t="shared" si="179"/>
        <v>9.472300504151555</v>
      </c>
    </row>
    <row r="953" spans="6:20" ht="12.75">
      <c r="F953">
        <v>950</v>
      </c>
      <c r="G953">
        <f>(COUNT(F$1:F953)-1)/COUNT(F:F)*360</f>
        <v>342.66800401203614</v>
      </c>
      <c r="H953" t="e">
        <f t="shared" si="168"/>
        <v>#N/A</v>
      </c>
      <c r="I953" t="e">
        <f t="shared" si="169"/>
        <v>#N/A</v>
      </c>
      <c r="J953">
        <f t="shared" si="170"/>
        <v>14.404077328935529</v>
      </c>
      <c r="K953">
        <f t="shared" si="171"/>
        <v>-2.462229209225103</v>
      </c>
      <c r="M953" t="e">
        <f t="shared" si="172"/>
        <v>#N/A</v>
      </c>
      <c r="N953" t="e">
        <f t="shared" si="173"/>
        <v>#N/A</v>
      </c>
      <c r="O953">
        <f t="shared" si="174"/>
        <v>1.705411489546222</v>
      </c>
      <c r="P953">
        <f t="shared" si="175"/>
        <v>5.069685619338754</v>
      </c>
      <c r="Q953" t="e">
        <f t="shared" si="176"/>
        <v>#N/A</v>
      </c>
      <c r="R953" t="e">
        <f t="shared" si="177"/>
        <v>#N/A</v>
      </c>
      <c r="S953">
        <f t="shared" si="178"/>
        <v>0.7568177196788817</v>
      </c>
      <c r="T953">
        <f t="shared" si="179"/>
        <v>9.334391709596773</v>
      </c>
    </row>
    <row r="954" spans="6:20" ht="12.75">
      <c r="F954">
        <v>951</v>
      </c>
      <c r="G954">
        <f>(COUNT(F$1:F954)-1)/COUNT(F:F)*360</f>
        <v>343.0290872617854</v>
      </c>
      <c r="H954" t="e">
        <f t="shared" si="168"/>
        <v>#N/A</v>
      </c>
      <c r="I954" t="e">
        <f t="shared" si="169"/>
        <v>#N/A</v>
      </c>
      <c r="J954">
        <f t="shared" si="170"/>
        <v>14.353739743743564</v>
      </c>
      <c r="K954">
        <f t="shared" si="171"/>
        <v>-2.3337324601616487</v>
      </c>
      <c r="M954" t="e">
        <f t="shared" si="172"/>
        <v>#N/A</v>
      </c>
      <c r="N954" t="e">
        <f t="shared" si="173"/>
        <v>#N/A</v>
      </c>
      <c r="O954">
        <f t="shared" si="174"/>
        <v>1.5975694874730895</v>
      </c>
      <c r="P954">
        <f t="shared" si="175"/>
        <v>5.155798275735437</v>
      </c>
      <c r="Q954" t="e">
        <f t="shared" si="176"/>
        <v>#N/A</v>
      </c>
      <c r="R954" t="e">
        <f t="shared" si="177"/>
        <v>#N/A</v>
      </c>
      <c r="S954">
        <f t="shared" si="178"/>
        <v>0.7361629726885592</v>
      </c>
      <c r="T954">
        <f t="shared" si="179"/>
        <v>9.197941468008125</v>
      </c>
    </row>
    <row r="955" spans="6:20" ht="12.75">
      <c r="F955">
        <v>952</v>
      </c>
      <c r="G955">
        <f>(COUNT(F$1:F955)-1)/COUNT(F:F)*360</f>
        <v>343.39017051153456</v>
      </c>
      <c r="H955" t="e">
        <f t="shared" si="168"/>
        <v>#N/A</v>
      </c>
      <c r="I955" t="e">
        <f t="shared" si="169"/>
        <v>#N/A</v>
      </c>
      <c r="J955">
        <f t="shared" si="170"/>
        <v>14.300995780497168</v>
      </c>
      <c r="K955">
        <f t="shared" si="171"/>
        <v>-2.2084837430764406</v>
      </c>
      <c r="M955" t="e">
        <f t="shared" si="172"/>
        <v>#N/A</v>
      </c>
      <c r="N955" t="e">
        <f t="shared" si="173"/>
        <v>#N/A</v>
      </c>
      <c r="O955">
        <f t="shared" si="174"/>
        <v>1.4892675168628333</v>
      </c>
      <c r="P955">
        <f t="shared" si="175"/>
        <v>5.23789486489944</v>
      </c>
      <c r="Q955" t="e">
        <f t="shared" si="176"/>
        <v>#N/A</v>
      </c>
      <c r="R955" t="e">
        <f t="shared" si="177"/>
        <v>#N/A</v>
      </c>
      <c r="S955">
        <f t="shared" si="178"/>
        <v>0.7192162262136055</v>
      </c>
      <c r="T955">
        <f t="shared" si="179"/>
        <v>9.063100915597726</v>
      </c>
    </row>
    <row r="956" spans="6:20" ht="12.75">
      <c r="F956">
        <v>953</v>
      </c>
      <c r="G956">
        <f>(COUNT(F$1:F956)-1)/COUNT(F:F)*360</f>
        <v>343.75125376128386</v>
      </c>
      <c r="H956" t="e">
        <f t="shared" si="168"/>
        <v>#N/A</v>
      </c>
      <c r="I956" t="e">
        <f t="shared" si="169"/>
        <v>#N/A</v>
      </c>
      <c r="J956">
        <f t="shared" si="170"/>
        <v>14.245996647337002</v>
      </c>
      <c r="K956">
        <f t="shared" si="171"/>
        <v>-2.0865657637305475</v>
      </c>
      <c r="M956" t="e">
        <f t="shared" si="172"/>
        <v>#N/A</v>
      </c>
      <c r="N956" t="e">
        <f t="shared" si="173"/>
        <v>#N/A</v>
      </c>
      <c r="O956">
        <f t="shared" si="174"/>
        <v>1.3806778806870614</v>
      </c>
      <c r="P956">
        <f t="shared" si="175"/>
        <v>5.315979365610967</v>
      </c>
      <c r="Q956" t="e">
        <f t="shared" si="176"/>
        <v>#N/A</v>
      </c>
      <c r="R956" t="e">
        <f t="shared" si="177"/>
        <v>#N/A</v>
      </c>
      <c r="S956">
        <f t="shared" si="178"/>
        <v>0.705887883043486</v>
      </c>
      <c r="T956">
        <f t="shared" si="179"/>
        <v>8.930017281726034</v>
      </c>
    </row>
    <row r="957" spans="6:20" ht="12.75">
      <c r="F957">
        <v>954</v>
      </c>
      <c r="G957">
        <f>(COUNT(F$1:F957)-1)/COUNT(F:F)*360</f>
        <v>344.1123370110331</v>
      </c>
      <c r="H957" t="e">
        <f t="shared" si="168"/>
        <v>#N/A</v>
      </c>
      <c r="I957" t="e">
        <f t="shared" si="169"/>
        <v>#N/A</v>
      </c>
      <c r="J957">
        <f t="shared" si="170"/>
        <v>14.18889692487792</v>
      </c>
      <c r="K957">
        <f t="shared" si="171"/>
        <v>-1.9680544440280396</v>
      </c>
      <c r="M957" t="e">
        <f t="shared" si="172"/>
        <v>#N/A</v>
      </c>
      <c r="N957" t="e">
        <f t="shared" si="173"/>
        <v>#N/A</v>
      </c>
      <c r="O957">
        <f t="shared" si="174"/>
        <v>1.2719724106372006</v>
      </c>
      <c r="P957">
        <f t="shared" si="175"/>
        <v>5.390063317879817</v>
      </c>
      <c r="Q957" t="e">
        <f t="shared" si="176"/>
        <v>#N/A</v>
      </c>
      <c r="R957" t="e">
        <f t="shared" si="177"/>
        <v>#N/A</v>
      </c>
      <c r="S957">
        <f t="shared" si="178"/>
        <v>0.6960820333908373</v>
      </c>
      <c r="T957">
        <f t="shared" si="179"/>
        <v>8.798833606998102</v>
      </c>
    </row>
    <row r="958" spans="6:20" ht="12.75">
      <c r="F958">
        <v>955</v>
      </c>
      <c r="G958">
        <f>(COUNT(F$1:F958)-1)/COUNT(F:F)*360</f>
        <v>344.47342026078235</v>
      </c>
      <c r="H958" t="e">
        <f t="shared" si="168"/>
        <v>#N/A</v>
      </c>
      <c r="I958" t="e">
        <f t="shared" si="169"/>
        <v>#N/A</v>
      </c>
      <c r="J958">
        <f t="shared" si="170"/>
        <v>14.129854263539062</v>
      </c>
      <c r="K958">
        <f t="shared" si="171"/>
        <v>-1.8530187806943754</v>
      </c>
      <c r="M958" t="e">
        <f t="shared" si="172"/>
        <v>#N/A</v>
      </c>
      <c r="N958" t="e">
        <f t="shared" si="173"/>
        <v>#N/A</v>
      </c>
      <c r="O958">
        <f t="shared" si="174"/>
        <v>1.1633221343438755</v>
      </c>
      <c r="P958">
        <f t="shared" si="175"/>
        <v>5.460165793998535</v>
      </c>
      <c r="Q958" t="e">
        <f t="shared" si="176"/>
        <v>#N/A</v>
      </c>
      <c r="R958" t="e">
        <f t="shared" si="177"/>
        <v>#N/A</v>
      </c>
      <c r="S958">
        <f t="shared" si="178"/>
        <v>0.6896966463504981</v>
      </c>
      <c r="T958">
        <f t="shared" si="179"/>
        <v>8.669688469540525</v>
      </c>
    </row>
    <row r="959" spans="6:20" ht="12.75">
      <c r="F959">
        <v>956</v>
      </c>
      <c r="G959">
        <f>(COUNT(F$1:F959)-1)/COUNT(F:F)*360</f>
        <v>344.8345035105316</v>
      </c>
      <c r="H959" t="e">
        <f t="shared" si="168"/>
        <v>#N/A</v>
      </c>
      <c r="I959" t="e">
        <f t="shared" si="169"/>
        <v>#N/A</v>
      </c>
      <c r="J959">
        <f t="shared" si="170"/>
        <v>14.069029074941382</v>
      </c>
      <c r="K959">
        <f t="shared" si="171"/>
        <v>-1.7415207174418865</v>
      </c>
      <c r="M959" t="e">
        <f t="shared" si="172"/>
        <v>#N/A</v>
      </c>
      <c r="N959" t="e">
        <f t="shared" si="173"/>
        <v>#N/A</v>
      </c>
      <c r="O959">
        <f t="shared" si="174"/>
        <v>1.0548969442020617</v>
      </c>
      <c r="P959">
        <f t="shared" si="175"/>
        <v>5.526313354949115</v>
      </c>
      <c r="Q959" t="e">
        <f t="shared" si="176"/>
        <v>#N/A</v>
      </c>
      <c r="R959" t="e">
        <f t="shared" si="177"/>
        <v>#N/A</v>
      </c>
      <c r="S959">
        <f t="shared" si="178"/>
        <v>0.686623773239825</v>
      </c>
      <c r="T959">
        <f t="shared" si="179"/>
        <v>8.542715719992264</v>
      </c>
    </row>
    <row r="960" spans="6:20" ht="12.75">
      <c r="F960">
        <v>957</v>
      </c>
      <c r="G960">
        <f>(COUNT(F$1:F960)-1)/COUNT(F:F)*360</f>
        <v>345.19558676028083</v>
      </c>
      <c r="H960" t="e">
        <f t="shared" si="168"/>
        <v>#N/A</v>
      </c>
      <c r="I960" t="e">
        <f t="shared" si="169"/>
        <v>#N/A</v>
      </c>
      <c r="J960">
        <f t="shared" si="170"/>
        <v>14.006584217972582</v>
      </c>
      <c r="K960">
        <f t="shared" si="171"/>
        <v>-1.6336150308702309</v>
      </c>
      <c r="M960" t="e">
        <f t="shared" si="172"/>
        <v>#N/A</v>
      </c>
      <c r="N960" t="e">
        <f t="shared" si="173"/>
        <v>#N/A</v>
      </c>
      <c r="O960">
        <f t="shared" si="174"/>
        <v>0.9468652684455687</v>
      </c>
      <c r="P960">
        <f t="shared" si="175"/>
        <v>5.58853999224857</v>
      </c>
      <c r="Q960" t="e">
        <f t="shared" si="176"/>
        <v>#N/A</v>
      </c>
      <c r="R960" t="e">
        <f t="shared" si="177"/>
        <v>#N/A</v>
      </c>
      <c r="S960">
        <f t="shared" si="178"/>
        <v>0.6867497624246628</v>
      </c>
      <c r="T960">
        <f t="shared" si="179"/>
        <v>8.41804422572401</v>
      </c>
    </row>
    <row r="961" spans="6:20" ht="12.75">
      <c r="F961">
        <v>958</v>
      </c>
      <c r="G961">
        <f>(COUNT(F$1:F961)-1)/COUNT(F:F)*360</f>
        <v>345.5566700100301</v>
      </c>
      <c r="H961" t="e">
        <f t="shared" si="168"/>
        <v>#N/A</v>
      </c>
      <c r="I961" t="e">
        <f t="shared" si="169"/>
        <v>#N/A</v>
      </c>
      <c r="J961">
        <f t="shared" si="170"/>
        <v>13.942684680131187</v>
      </c>
      <c r="K961">
        <f t="shared" si="171"/>
        <v>-1.5293492303237985</v>
      </c>
      <c r="M961" t="e">
        <f t="shared" si="172"/>
        <v>#N/A</v>
      </c>
      <c r="N961" t="e">
        <f t="shared" si="173"/>
        <v>#N/A</v>
      </c>
      <c r="O961">
        <f t="shared" si="174"/>
        <v>0.839393745111618</v>
      </c>
      <c r="P961">
        <f t="shared" si="175"/>
        <v>5.646887055347005</v>
      </c>
      <c r="Q961" t="e">
        <f t="shared" si="176"/>
        <v>#N/A</v>
      </c>
      <c r="R961" t="e">
        <f t="shared" si="177"/>
        <v>#N/A</v>
      </c>
      <c r="S961">
        <f t="shared" si="178"/>
        <v>0.689955485212181</v>
      </c>
      <c r="T961">
        <f t="shared" si="179"/>
        <v>8.29579762478418</v>
      </c>
    </row>
    <row r="962" spans="6:20" ht="12.75">
      <c r="F962">
        <v>959</v>
      </c>
      <c r="G962">
        <f>(COUNT(F$1:F962)-1)/COUNT(F:F)*360</f>
        <v>345.9177532597793</v>
      </c>
      <c r="H962" t="e">
        <f t="shared" si="168"/>
        <v>#N/A</v>
      </c>
      <c r="I962" t="e">
        <f t="shared" si="169"/>
        <v>#N/A</v>
      </c>
      <c r="J962">
        <f t="shared" si="170"/>
        <v>13.877497254769015</v>
      </c>
      <c r="K962">
        <f t="shared" si="171"/>
        <v>-1.428763471900729</v>
      </c>
      <c r="M962" t="e">
        <f t="shared" si="172"/>
        <v>#N/A</v>
      </c>
      <c r="N962" t="e">
        <f t="shared" si="173"/>
        <v>#N/A</v>
      </c>
      <c r="O962">
        <f t="shared" si="174"/>
        <v>0.73264689952914</v>
      </c>
      <c r="P962">
        <f t="shared" si="175"/>
        <v>5.701403164719221</v>
      </c>
      <c r="Q962" t="e">
        <f t="shared" si="176"/>
        <v>#N/A</v>
      </c>
      <c r="R962" t="e">
        <f t="shared" si="177"/>
        <v>#N/A</v>
      </c>
      <c r="S962">
        <f t="shared" si="178"/>
        <v>0.6961165723715901</v>
      </c>
      <c r="T962">
        <f t="shared" si="179"/>
        <v>8.176094090049792</v>
      </c>
    </row>
    <row r="963" spans="6:20" ht="12.75">
      <c r="F963">
        <v>960</v>
      </c>
      <c r="G963">
        <f>(COUNT(F$1:F963)-1)/COUNT(F:F)*360</f>
        <v>346.2788365095286</v>
      </c>
      <c r="H963" t="e">
        <f t="shared" si="168"/>
        <v>#N/A</v>
      </c>
      <c r="I963" t="e">
        <f t="shared" si="169"/>
        <v>#N/A</v>
      </c>
      <c r="J963">
        <f t="shared" si="170"/>
        <v>13.811190214860824</v>
      </c>
      <c r="K963">
        <f t="shared" si="171"/>
        <v>-1.3318904867804027</v>
      </c>
      <c r="M963" t="e">
        <f t="shared" si="172"/>
        <v>#N/A</v>
      </c>
      <c r="N963" t="e">
        <f t="shared" si="173"/>
        <v>#N/A</v>
      </c>
      <c r="O963">
        <f t="shared" si="174"/>
        <v>0.6267868259587352</v>
      </c>
      <c r="P963">
        <f t="shared" si="175"/>
        <v>5.75214411081976</v>
      </c>
      <c r="Q963" t="e">
        <f t="shared" si="176"/>
        <v>#N/A</v>
      </c>
      <c r="R963" t="e">
        <f t="shared" si="177"/>
        <v>#N/A</v>
      </c>
      <c r="S963">
        <f t="shared" si="178"/>
        <v>0.705103660821667</v>
      </c>
      <c r="T963">
        <f t="shared" si="179"/>
        <v>8.059046104041062</v>
      </c>
    </row>
    <row r="964" spans="6:20" ht="12.75">
      <c r="F964">
        <v>961</v>
      </c>
      <c r="G964">
        <f>(COUNT(F$1:F964)-1)/COUNT(F:F)*360</f>
        <v>346.6399197592778</v>
      </c>
      <c r="H964" t="e">
        <f aca="true" t="shared" si="180" ref="H964:H1000">IF(OR(MOD($G964/360,2*$C$5/$C$4)&lt;$C$5/$C$4,$C$6),($C$4-$C$5)*COS($G964/180*PI())+$C$5*COS(($G964-$G964*$C$4/$C$5)/180*PI()),NA())</f>
        <v>#N/A</v>
      </c>
      <c r="I964" t="e">
        <f aca="true" t="shared" si="181" ref="I964:I1000">IF(OR(MOD($G964/360,2*$C$5/$C$4)&lt;$C$5/$C$4,$C$6),($C$4-$C$5)*SIN($G964/180*PI())+$C$5*SIN(($G964-$G964*$C$4/$C$5)/180*PI()),NA())</f>
        <v>#N/A</v>
      </c>
      <c r="J964">
        <f aca="true" t="shared" si="182" ref="J964:J1000">IF(OR(MOD($G964/360,2*$C$5/$C$4)&gt;$C$5/$C$4,$C$6),($C$4+$C$5)*COS($G964/180*PI())+$C$5*COS(($G964+180+$G964*$C$4/$C$5)/180*PI()),NA())</f>
        <v>13.743932983935554</v>
      </c>
      <c r="K964">
        <f aca="true" t="shared" si="183" ref="K964:K1000">IF(OR(MOD($G964/360,2*$C$5/$C$4)&gt;$C$5/$C$4,$C$6),($C$4+$C$5)*SIN($G964/180*PI())+$C$5*SIN(($G964+180+$G964*$C$4/$C$5)/180*PI()),NA())</f>
        <v>-1.2387555240088977</v>
      </c>
      <c r="M964" t="e">
        <f t="shared" si="172"/>
        <v>#N/A</v>
      </c>
      <c r="N964" t="e">
        <f t="shared" si="173"/>
        <v>#N/A</v>
      </c>
      <c r="O964">
        <f t="shared" si="174"/>
        <v>0.5219728740035023</v>
      </c>
      <c r="P964">
        <f t="shared" si="175"/>
        <v>5.7991727390977665</v>
      </c>
      <c r="Q964" t="e">
        <f t="shared" si="176"/>
        <v>#N/A</v>
      </c>
      <c r="R964" t="e">
        <f t="shared" si="177"/>
        <v>#N/A</v>
      </c>
      <c r="S964">
        <f t="shared" si="178"/>
        <v>0.7167826500053955</v>
      </c>
      <c r="T964">
        <f t="shared" si="179"/>
        <v>7.944760244837786</v>
      </c>
    </row>
    <row r="965" spans="6:20" ht="12.75">
      <c r="F965">
        <v>962</v>
      </c>
      <c r="G965">
        <f>(COUNT(F$1:F965)-1)/COUNT(F:F)*360</f>
        <v>347.0010030090271</v>
      </c>
      <c r="H965" t="e">
        <f t="shared" si="180"/>
        <v>#N/A</v>
      </c>
      <c r="I965" t="e">
        <f t="shared" si="181"/>
        <v>#N/A</v>
      </c>
      <c r="J965">
        <f t="shared" si="182"/>
        <v>13.675895804809652</v>
      </c>
      <c r="K965">
        <f t="shared" si="183"/>
        <v>-1.149376307853116</v>
      </c>
      <c r="M965" t="e">
        <f aca="true" t="shared" si="184" ref="M965:M1000">H965*COS($C$10/180*PI())-I965*SIN($C$10/180*PI())+$C$9</f>
        <v>#N/A</v>
      </c>
      <c r="N965" t="e">
        <f aca="true" t="shared" si="185" ref="N965:N1000">I965*COS($C$10/180*PI())+H965*SIN($C$10/180*PI())</f>
        <v>#N/A</v>
      </c>
      <c r="O965">
        <f aca="true" t="shared" si="186" ref="O965:O1000">J965*COS($C$10/180*PI())-K965*SIN($C$10/180*PI())+$C$9</f>
        <v>0.41836134040074846</v>
      </c>
      <c r="P965">
        <f aca="true" t="shared" si="187" ref="P965:P1000">K965*COS($C$10/180*PI())+J965*SIN($C$10/180*PI())</f>
        <v>5.8425588212960635</v>
      </c>
      <c r="Q965" t="e">
        <f aca="true" t="shared" si="188" ref="Q965:Q1000">H965*COS($C$12/180*PI())-I965*SIN($C$12/180*PI())+$C$11</f>
        <v>#N/A</v>
      </c>
      <c r="R965" t="e">
        <f aca="true" t="shared" si="189" ref="R965:R1000">I965*COS($C$12/180*PI())+H965*SIN($C$12/180*PI())</f>
        <v>#N/A</v>
      </c>
      <c r="S965">
        <f aca="true" t="shared" si="190" ref="S965:S1000">J965*COS($C$12/180*PI())-K965*SIN($C$12/180*PI())+$C$11</f>
        <v>0.7310149674523689</v>
      </c>
      <c r="T965">
        <f aca="true" t="shared" si="191" ref="T965:T1000">K965*COS($C$12/180*PI())+J965*SIN($C$12/180*PI())</f>
        <v>7.833336983513587</v>
      </c>
    </row>
    <row r="966" spans="6:20" ht="12.75">
      <c r="F966">
        <v>963</v>
      </c>
      <c r="G966">
        <f>(COUNT(F$1:F966)-1)/COUNT(F:F)*360</f>
        <v>347.36208625877634</v>
      </c>
      <c r="H966" t="e">
        <f t="shared" si="180"/>
        <v>#N/A</v>
      </c>
      <c r="I966" t="e">
        <f t="shared" si="181"/>
        <v>#N/A</v>
      </c>
      <c r="J966">
        <f t="shared" si="182"/>
        <v>13.607249406767338</v>
      </c>
      <c r="K966">
        <f t="shared" si="183"/>
        <v>-1.0637630098067812</v>
      </c>
      <c r="M966" t="e">
        <f t="shared" si="184"/>
        <v>#N/A</v>
      </c>
      <c r="N966" t="e">
        <f t="shared" si="185"/>
        <v>#N/A</v>
      </c>
      <c r="O966">
        <f t="shared" si="186"/>
        <v>0.31610516679463885</v>
      </c>
      <c r="P966">
        <f t="shared" si="187"/>
        <v>5.8823789132848</v>
      </c>
      <c r="Q966" t="e">
        <f t="shared" si="188"/>
        <v>#N/A</v>
      </c>
      <c r="R966" t="e">
        <f t="shared" si="189"/>
        <v>#N/A</v>
      </c>
      <c r="S966">
        <f t="shared" si="190"/>
        <v>0.7476578430121421</v>
      </c>
      <c r="T966">
        <f t="shared" si="191"/>
        <v>7.724870493482536</v>
      </c>
    </row>
    <row r="967" spans="6:20" ht="12.75">
      <c r="F967">
        <v>964</v>
      </c>
      <c r="G967">
        <f>(COUNT(F$1:F967)-1)/COUNT(F:F)*360</f>
        <v>347.7231695085256</v>
      </c>
      <c r="H967" t="e">
        <f t="shared" si="180"/>
        <v>#N/A</v>
      </c>
      <c r="I967" t="e">
        <f t="shared" si="181"/>
        <v>#N/A</v>
      </c>
      <c r="J967">
        <f t="shared" si="182"/>
        <v>13.538164671834881</v>
      </c>
      <c r="K967">
        <f t="shared" si="183"/>
        <v>-0.9819182353018474</v>
      </c>
      <c r="M967" t="e">
        <f t="shared" si="184"/>
        <v>#N/A</v>
      </c>
      <c r="N967" t="e">
        <f t="shared" si="185"/>
        <v>#N/A</v>
      </c>
      <c r="O967">
        <f t="shared" si="186"/>
        <v>0.21535364407695035</v>
      </c>
      <c r="P967">
        <f t="shared" si="187"/>
        <v>5.918716199706854</v>
      </c>
      <c r="Q967" t="e">
        <f t="shared" si="188"/>
        <v>#N/A</v>
      </c>
      <c r="R967" t="e">
        <f t="shared" si="189"/>
        <v>#N/A</v>
      </c>
      <c r="S967">
        <f t="shared" si="190"/>
        <v>0.7665645912248973</v>
      </c>
      <c r="T967">
        <f t="shared" si="191"/>
        <v>7.619448472128026</v>
      </c>
    </row>
    <row r="968" spans="6:20" ht="12.75">
      <c r="F968">
        <v>965</v>
      </c>
      <c r="G968">
        <f>(COUNT(F$1:F968)-1)/COUNT(F:F)*360</f>
        <v>348.08425275827483</v>
      </c>
      <c r="H968" t="e">
        <f t="shared" si="180"/>
        <v>#N/A</v>
      </c>
      <c r="I968" t="e">
        <f t="shared" si="181"/>
        <v>#N/A</v>
      </c>
      <c r="J968">
        <f t="shared" si="182"/>
        <v>13.468812300799057</v>
      </c>
      <c r="K968">
        <f t="shared" si="183"/>
        <v>-0.9038370251517687</v>
      </c>
      <c r="M968" t="e">
        <f t="shared" si="184"/>
        <v>#N/A</v>
      </c>
      <c r="N968" t="e">
        <f t="shared" si="185"/>
        <v>#N/A</v>
      </c>
      <c r="O968">
        <f t="shared" si="186"/>
        <v>0.11625212387220252</v>
      </c>
      <c r="P968">
        <f t="shared" si="187"/>
        <v>5.951660325737141</v>
      </c>
      <c r="Q968" t="e">
        <f t="shared" si="188"/>
        <v>#N/A</v>
      </c>
      <c r="R968" t="e">
        <f t="shared" si="189"/>
        <v>#N/A</v>
      </c>
      <c r="S968">
        <f t="shared" si="190"/>
        <v>0.7875849012795673</v>
      </c>
      <c r="T968">
        <f t="shared" si="191"/>
        <v>7.517151975061914</v>
      </c>
    </row>
    <row r="969" spans="6:20" ht="12.75">
      <c r="F969">
        <v>966</v>
      </c>
      <c r="G969">
        <f>(COUNT(F$1:F969)-1)/COUNT(F:F)*360</f>
        <v>348.44533600802407</v>
      </c>
      <c r="H969" t="e">
        <f t="shared" si="180"/>
        <v>#N/A</v>
      </c>
      <c r="I969" t="e">
        <f t="shared" si="181"/>
        <v>#N/A</v>
      </c>
      <c r="J969">
        <f t="shared" si="182"/>
        <v>13.399362479619139</v>
      </c>
      <c r="K969">
        <f t="shared" si="183"/>
        <v>-0.8295068717227181</v>
      </c>
      <c r="M969" t="e">
        <f t="shared" si="184"/>
        <v>#N/A</v>
      </c>
      <c r="N969" t="e">
        <f t="shared" si="185"/>
        <v>#N/A</v>
      </c>
      <c r="O969">
        <f t="shared" si="186"/>
        <v>0.01894173772758201</v>
      </c>
      <c r="P969">
        <f t="shared" si="187"/>
        <v>5.981307216283935</v>
      </c>
      <c r="Q969" t="e">
        <f t="shared" si="188"/>
        <v>#N/A</v>
      </c>
      <c r="R969" t="e">
        <f t="shared" si="189"/>
        <v>#N/A</v>
      </c>
      <c r="S969">
        <f t="shared" si="190"/>
        <v>0.8105651339951354</v>
      </c>
      <c r="T969">
        <f t="shared" si="191"/>
        <v>7.418055263335202</v>
      </c>
    </row>
    <row r="970" spans="6:20" ht="12.75">
      <c r="F970">
        <v>967</v>
      </c>
      <c r="G970">
        <f>(COUNT(F$1:F970)-1)/COUNT(F:F)*360</f>
        <v>348.8064192577733</v>
      </c>
      <c r="H970" t="e">
        <f t="shared" si="180"/>
        <v>#N/A</v>
      </c>
      <c r="I970" t="e">
        <f t="shared" si="181"/>
        <v>#N/A</v>
      </c>
      <c r="J970">
        <f t="shared" si="182"/>
        <v>13.329984546881768</v>
      </c>
      <c r="K970">
        <f t="shared" si="183"/>
        <v>-0.7589077498016958</v>
      </c>
      <c r="M970" t="e">
        <f t="shared" si="184"/>
        <v>#N/A</v>
      </c>
      <c r="N970" t="e">
        <f t="shared" si="185"/>
        <v>#N/A</v>
      </c>
      <c r="O970">
        <f t="shared" si="186"/>
        <v>-0.0764408754455399</v>
      </c>
      <c r="P970">
        <f t="shared" si="187"/>
        <v>6.00775888298373</v>
      </c>
      <c r="Q970" t="e">
        <f t="shared" si="188"/>
        <v>#N/A</v>
      </c>
      <c r="R970" t="e">
        <f t="shared" si="189"/>
        <v>#N/A</v>
      </c>
      <c r="S970">
        <f t="shared" si="190"/>
        <v>0.8353486252472369</v>
      </c>
      <c r="T970">
        <f t="shared" si="191"/>
        <v>7.3222256638980365</v>
      </c>
    </row>
    <row r="971" spans="6:20" ht="12.75">
      <c r="F971">
        <v>968</v>
      </c>
      <c r="G971">
        <f>(COUNT(F$1:F971)-1)/COUNT(F:F)*360</f>
        <v>349.16750250752256</v>
      </c>
      <c r="H971" t="e">
        <f t="shared" si="180"/>
        <v>#N/A</v>
      </c>
      <c r="I971" t="e">
        <f t="shared" si="181"/>
        <v>#N/A</v>
      </c>
      <c r="J971">
        <f t="shared" si="182"/>
        <v>13.260846662945957</v>
      </c>
      <c r="K971">
        <f t="shared" si="183"/>
        <v>-0.6920121621007125</v>
      </c>
      <c r="M971" t="e">
        <f t="shared" si="184"/>
        <v>#N/A</v>
      </c>
      <c r="N971" t="e">
        <f t="shared" si="185"/>
        <v>#N/A</v>
      </c>
      <c r="O971">
        <f t="shared" si="186"/>
        <v>-0.16976383314834464</v>
      </c>
      <c r="P971">
        <f t="shared" si="187"/>
        <v>6.031123219365965</v>
      </c>
      <c r="Q971" t="e">
        <f t="shared" si="188"/>
        <v>#N/A</v>
      </c>
      <c r="R971" t="e">
        <f t="shared" si="189"/>
        <v>#N/A</v>
      </c>
      <c r="S971">
        <f t="shared" si="190"/>
        <v>0.861775995249058</v>
      </c>
      <c r="T971">
        <f t="shared" si="191"/>
        <v>7.2297234435799895</v>
      </c>
    </row>
    <row r="972" spans="6:20" ht="12.75">
      <c r="F972">
        <v>969</v>
      </c>
      <c r="G972">
        <f>(COUNT(F$1:F972)-1)/COUNT(F:F)*360</f>
        <v>349.52858575727186</v>
      </c>
      <c r="H972" t="e">
        <f t="shared" si="180"/>
        <v>#N/A</v>
      </c>
      <c r="I972" t="e">
        <f t="shared" si="181"/>
        <v>#N/A</v>
      </c>
      <c r="J972">
        <f t="shared" si="182"/>
        <v>13.192115481421634</v>
      </c>
      <c r="K972">
        <f t="shared" si="183"/>
        <v>-0.6287851993086186</v>
      </c>
      <c r="M972" t="e">
        <f t="shared" si="184"/>
        <v>#N/A</v>
      </c>
      <c r="N972" t="e">
        <f t="shared" si="185"/>
        <v>#N/A</v>
      </c>
      <c r="O972">
        <f t="shared" si="186"/>
        <v>-0.2609002637765734</v>
      </c>
      <c r="P972">
        <f t="shared" si="187"/>
        <v>6.051513784585891</v>
      </c>
      <c r="Q972" t="e">
        <f t="shared" si="188"/>
        <v>#N/A</v>
      </c>
      <c r="R972" t="e">
        <f t="shared" si="189"/>
        <v>#N/A</v>
      </c>
      <c r="S972">
        <f t="shared" si="190"/>
        <v>0.8896854630851934</v>
      </c>
      <c r="T972">
        <f t="shared" si="191"/>
        <v>7.140601696835741</v>
      </c>
    </row>
    <row r="973" spans="6:20" ht="12.75">
      <c r="F973">
        <v>970</v>
      </c>
      <c r="G973">
        <f>(COUNT(F$1:F973)-1)/COUNT(F:F)*360</f>
        <v>349.88966900702104</v>
      </c>
      <c r="H973" t="e">
        <f t="shared" si="180"/>
        <v>#N/A</v>
      </c>
      <c r="I973" t="e">
        <f t="shared" si="181"/>
        <v>#N/A</v>
      </c>
      <c r="J973">
        <f t="shared" si="182"/>
        <v>13.123955823621618</v>
      </c>
      <c r="K973">
        <f t="shared" si="183"/>
        <v>-0.5691846145733253</v>
      </c>
      <c r="M973" t="e">
        <f t="shared" si="184"/>
        <v>#N/A</v>
      </c>
      <c r="N973" t="e">
        <f t="shared" si="185"/>
        <v>#N/A</v>
      </c>
      <c r="O973">
        <f t="shared" si="186"/>
        <v>-0.34972855131229075</v>
      </c>
      <c r="P973">
        <f t="shared" si="187"/>
        <v>6.069049576147054</v>
      </c>
      <c r="Q973" t="e">
        <f t="shared" si="188"/>
        <v>#N/A</v>
      </c>
      <c r="R973" t="e">
        <f t="shared" si="189"/>
        <v>#N/A</v>
      </c>
      <c r="S973">
        <f t="shared" si="190"/>
        <v>0.9189131658856144</v>
      </c>
      <c r="T973">
        <f t="shared" si="191"/>
        <v>7.054906247474562</v>
      </c>
    </row>
    <row r="974" spans="6:20" ht="12.75">
      <c r="F974">
        <v>971</v>
      </c>
      <c r="G974">
        <f>(COUNT(F$1:F974)-1)/COUNT(F:F)*360</f>
        <v>350.2507522567703</v>
      </c>
      <c r="H974" t="e">
        <f t="shared" si="180"/>
        <v>#N/A</v>
      </c>
      <c r="I974" t="e">
        <f t="shared" si="181"/>
        <v>#N/A</v>
      </c>
      <c r="J974">
        <f t="shared" si="182"/>
        <v>13.056530356619916</v>
      </c>
      <c r="K974">
        <f t="shared" si="183"/>
        <v>-0.5131609122689971</v>
      </c>
      <c r="M974" t="e">
        <f t="shared" si="184"/>
        <v>#N/A</v>
      </c>
      <c r="N974" t="e">
        <f t="shared" si="185"/>
        <v>#N/A</v>
      </c>
      <c r="O974">
        <f t="shared" si="186"/>
        <v>-0.4361325697499563</v>
      </c>
      <c r="P974">
        <f t="shared" si="187"/>
        <v>6.083854792055808</v>
      </c>
      <c r="Q974" t="e">
        <f t="shared" si="188"/>
        <v>#N/A</v>
      </c>
      <c r="R974" t="e">
        <f t="shared" si="189"/>
        <v>#N/A</v>
      </c>
      <c r="S974">
        <f t="shared" si="190"/>
        <v>0.9492934820189536</v>
      </c>
      <c r="T974">
        <f t="shared" si="191"/>
        <v>6.972675564564106</v>
      </c>
    </row>
    <row r="975" spans="6:20" ht="12.75">
      <c r="F975">
        <v>972</v>
      </c>
      <c r="G975">
        <f>(COUNT(F$1:F975)-1)/COUNT(F:F)*360</f>
        <v>350.6118355065196</v>
      </c>
      <c r="H975" t="e">
        <f t="shared" si="180"/>
        <v>#N/A</v>
      </c>
      <c r="I975" t="e">
        <f t="shared" si="181"/>
        <v>#N/A</v>
      </c>
      <c r="J975">
        <f t="shared" si="182"/>
        <v>12.989999275543358</v>
      </c>
      <c r="K975">
        <f t="shared" si="183"/>
        <v>-0.46065745087571264</v>
      </c>
      <c r="M975" t="e">
        <f t="shared" si="184"/>
        <v>#N/A</v>
      </c>
      <c r="N975" t="e">
        <f t="shared" si="185"/>
        <v>#N/A</v>
      </c>
      <c r="O975">
        <f t="shared" si="186"/>
        <v>-0.5200019068001414</v>
      </c>
      <c r="P975">
        <f t="shared" si="187"/>
        <v>6.096058582870729</v>
      </c>
      <c r="Q975" t="e">
        <f t="shared" si="188"/>
        <v>#N/A</v>
      </c>
      <c r="R975" t="e">
        <f t="shared" si="189"/>
        <v>#N/A</v>
      </c>
      <c r="S975">
        <f t="shared" si="190"/>
        <v>0.9806593576758527</v>
      </c>
      <c r="T975">
        <f t="shared" si="191"/>
        <v>6.893940692672627</v>
      </c>
    </row>
    <row r="976" spans="6:20" ht="12.75">
      <c r="F976">
        <v>973</v>
      </c>
      <c r="G976">
        <f>(COUNT(F$1:F976)-1)/COUNT(F:F)*360</f>
        <v>350.97291875626877</v>
      </c>
      <c r="H976" t="e">
        <f t="shared" si="180"/>
        <v>#N/A</v>
      </c>
      <c r="I976" t="e">
        <f t="shared" si="181"/>
        <v>#N/A</v>
      </c>
      <c r="J976">
        <f t="shared" si="182"/>
        <v>12.924519990714279</v>
      </c>
      <c r="K976">
        <f t="shared" si="183"/>
        <v>-0.4116105597708788</v>
      </c>
      <c r="M976" t="e">
        <f t="shared" si="184"/>
        <v>#N/A</v>
      </c>
      <c r="N976" t="e">
        <f t="shared" si="185"/>
        <v>#N/A</v>
      </c>
      <c r="O976">
        <f t="shared" si="186"/>
        <v>-0.6012320764361778</v>
      </c>
      <c r="P976">
        <f t="shared" si="187"/>
        <v>6.105794794129625</v>
      </c>
      <c r="Q976" t="e">
        <f t="shared" si="188"/>
        <v>#N/A</v>
      </c>
      <c r="R976" t="e">
        <f t="shared" si="189"/>
        <v>#N/A</v>
      </c>
      <c r="S976">
        <f t="shared" si="190"/>
        <v>1.012842636207056</v>
      </c>
      <c r="T976">
        <f t="shared" si="191"/>
        <v>6.818725196584652</v>
      </c>
    </row>
    <row r="977" spans="6:20" ht="12.75">
      <c r="F977">
        <v>974</v>
      </c>
      <c r="G977">
        <f>(COUNT(F$1:F977)-1)/COUNT(F:F)*360</f>
        <v>351.33400200601807</v>
      </c>
      <c r="H977" t="e">
        <f t="shared" si="180"/>
        <v>#N/A</v>
      </c>
      <c r="I977" t="e">
        <f t="shared" si="181"/>
        <v>#N/A</v>
      </c>
      <c r="J977">
        <f t="shared" si="182"/>
        <v>12.860246820253478</v>
      </c>
      <c r="K977">
        <f t="shared" si="183"/>
        <v>-0.36594966970462717</v>
      </c>
      <c r="M977" t="e">
        <f t="shared" si="184"/>
        <v>#N/A</v>
      </c>
      <c r="N977" t="e">
        <f t="shared" si="185"/>
        <v>#N/A</v>
      </c>
      <c r="O977">
        <f t="shared" si="186"/>
        <v>-0.6797247198701246</v>
      </c>
      <c r="P977">
        <f t="shared" si="187"/>
        <v>6.113201699656006</v>
      </c>
      <c r="Q977" t="e">
        <f t="shared" si="188"/>
        <v>#N/A</v>
      </c>
      <c r="R977" t="e">
        <f t="shared" si="189"/>
        <v>#N/A</v>
      </c>
      <c r="S977">
        <f t="shared" si="190"/>
        <v>1.0456743895747511</v>
      </c>
      <c r="T977">
        <f t="shared" si="191"/>
        <v>6.74704512059747</v>
      </c>
    </row>
    <row r="978" spans="6:20" ht="12.75">
      <c r="F978">
        <v>975</v>
      </c>
      <c r="G978">
        <f>(COUNT(F$1:F978)-1)/COUNT(F:F)*360</f>
        <v>351.6950852557673</v>
      </c>
      <c r="H978" t="e">
        <f t="shared" si="180"/>
        <v>#N/A</v>
      </c>
      <c r="I978" t="e">
        <f t="shared" si="181"/>
        <v>#N/A</v>
      </c>
      <c r="J978">
        <f t="shared" si="182"/>
        <v>12.797330688741528</v>
      </c>
      <c r="K978">
        <f t="shared" si="183"/>
        <v>-0.32359745670568585</v>
      </c>
      <c r="M978" t="e">
        <f t="shared" si="184"/>
        <v>#N/A</v>
      </c>
      <c r="N978" t="e">
        <f t="shared" si="185"/>
        <v>#N/A</v>
      </c>
      <c r="O978">
        <f t="shared" si="186"/>
        <v>-0.7553877945667864</v>
      </c>
      <c r="P978">
        <f t="shared" si="187"/>
        <v>6.1184217262636045</v>
      </c>
      <c r="Q978" t="e">
        <f t="shared" si="188"/>
        <v>#N/A</v>
      </c>
      <c r="R978" t="e">
        <f t="shared" si="189"/>
        <v>#N/A</v>
      </c>
      <c r="S978">
        <f t="shared" si="190"/>
        <v>1.0789852512724707</v>
      </c>
      <c r="T978">
        <f t="shared" si="191"/>
        <v>6.678908962477922</v>
      </c>
    </row>
    <row r="979" spans="6:20" ht="12.75">
      <c r="F979">
        <v>976</v>
      </c>
      <c r="G979">
        <f>(COUNT(F$1:F979)-1)/COUNT(F:F)*360</f>
        <v>352.05616850551655</v>
      </c>
      <c r="H979" t="e">
        <f t="shared" si="180"/>
        <v>#N/A</v>
      </c>
      <c r="I979" t="e">
        <f t="shared" si="181"/>
        <v>#N/A</v>
      </c>
      <c r="J979">
        <f t="shared" si="182"/>
        <v>12.735918832524604</v>
      </c>
      <c r="K979">
        <f t="shared" si="183"/>
        <v>-0.2844699991368671</v>
      </c>
      <c r="M979" t="e">
        <f t="shared" si="184"/>
        <v>#N/A</v>
      </c>
      <c r="N979" t="e">
        <f t="shared" si="185"/>
        <v>#N/A</v>
      </c>
      <c r="O979">
        <f t="shared" si="186"/>
        <v>-0.8281357509286096</v>
      </c>
      <c r="P979">
        <f t="shared" si="187"/>
        <v>6.121601170395237</v>
      </c>
      <c r="Q979" t="e">
        <f t="shared" si="188"/>
        <v>#N/A</v>
      </c>
      <c r="R979" t="e">
        <f t="shared" si="189"/>
        <v>#N/A</v>
      </c>
      <c r="S979">
        <f t="shared" si="190"/>
        <v>1.1126057500654767</v>
      </c>
      <c r="T979">
        <f t="shared" si="191"/>
        <v>6.614317662129365</v>
      </c>
    </row>
    <row r="980" spans="6:20" ht="12.75">
      <c r="F980">
        <v>977</v>
      </c>
      <c r="G980">
        <f>(COUNT(F$1:F980)-1)/COUNT(F:F)*360</f>
        <v>352.4172517552658</v>
      </c>
      <c r="H980" t="e">
        <f t="shared" si="180"/>
        <v>#N/A</v>
      </c>
      <c r="I980" t="e">
        <f t="shared" si="181"/>
        <v>#N/A</v>
      </c>
      <c r="J980">
        <f t="shared" si="182"/>
        <v>12.676154512238497</v>
      </c>
      <c r="K980">
        <f t="shared" si="183"/>
        <v>-0.24847694759459094</v>
      </c>
      <c r="M980" t="e">
        <f t="shared" si="184"/>
        <v>#N/A</v>
      </c>
      <c r="N980" t="e">
        <f t="shared" si="185"/>
        <v>#N/A</v>
      </c>
      <c r="O980">
        <f t="shared" si="186"/>
        <v>-0.8978896963074252</v>
      </c>
      <c r="P980">
        <f t="shared" si="187"/>
        <v>6.122889907247517</v>
      </c>
      <c r="Q980" t="e">
        <f t="shared" si="188"/>
        <v>#N/A</v>
      </c>
      <c r="R980" t="e">
        <f t="shared" si="189"/>
        <v>#N/A</v>
      </c>
      <c r="S980">
        <f t="shared" si="190"/>
        <v>1.1463666439020148</v>
      </c>
      <c r="T980">
        <f t="shared" si="191"/>
        <v>6.553264604990979</v>
      </c>
    </row>
    <row r="981" spans="6:20" ht="12.75">
      <c r="F981">
        <v>978</v>
      </c>
      <c r="G981">
        <f>(COUNT(F$1:F981)-1)/COUNT(F:F)*360</f>
        <v>352.77833500501504</v>
      </c>
      <c r="H981" t="e">
        <f t="shared" si="180"/>
        <v>#N/A</v>
      </c>
      <c r="I981" t="e">
        <f t="shared" si="181"/>
        <v>#N/A</v>
      </c>
      <c r="J981">
        <f t="shared" si="182"/>
        <v>12.61817673311017</v>
      </c>
      <c r="K981">
        <f t="shared" si="183"/>
        <v>-0.21552170732168308</v>
      </c>
      <c r="M981" t="e">
        <f t="shared" si="184"/>
        <v>#N/A</v>
      </c>
      <c r="N981" t="e">
        <f t="shared" si="185"/>
        <v>#N/A</v>
      </c>
      <c r="O981">
        <f t="shared" si="186"/>
        <v>-0.9645775460240138</v>
      </c>
      <c r="P981">
        <f t="shared" si="187"/>
        <v>6.122441092947512</v>
      </c>
      <c r="Q981" t="e">
        <f t="shared" si="188"/>
        <v>#N/A</v>
      </c>
      <c r="R981" t="e">
        <f t="shared" si="189"/>
        <v>#N/A</v>
      </c>
      <c r="S981">
        <f t="shared" si="190"/>
        <v>1.1800992533456984</v>
      </c>
      <c r="T981">
        <f t="shared" si="191"/>
        <v>6.495735640162656</v>
      </c>
    </row>
    <row r="982" spans="6:20" ht="12.75">
      <c r="F982">
        <v>979</v>
      </c>
      <c r="G982">
        <f>(COUNT(F$1:F982)-1)/COUNT(F:F)*360</f>
        <v>353.1394182547643</v>
      </c>
      <c r="H982" t="e">
        <f t="shared" si="180"/>
        <v>#N/A</v>
      </c>
      <c r="I982" t="e">
        <f t="shared" si="181"/>
        <v>#N/A</v>
      </c>
      <c r="J982">
        <f t="shared" si="182"/>
        <v>12.562119973581217</v>
      </c>
      <c r="K982">
        <f t="shared" si="183"/>
        <v>-0.18550163277776122</v>
      </c>
      <c r="M982" t="e">
        <f t="shared" si="184"/>
        <v>#N/A</v>
      </c>
      <c r="N982" t="e">
        <f t="shared" si="185"/>
        <v>#N/A</v>
      </c>
      <c r="O982">
        <f t="shared" si="186"/>
        <v>-1.0281341611018835</v>
      </c>
      <c r="P982">
        <f t="shared" si="187"/>
        <v>6.120410860361574</v>
      </c>
      <c r="Q982" t="e">
        <f t="shared" si="188"/>
        <v>#N/A</v>
      </c>
      <c r="R982" t="e">
        <f t="shared" si="189"/>
        <v>#N/A</v>
      </c>
      <c r="S982">
        <f t="shared" si="190"/>
        <v>1.2136357938796447</v>
      </c>
      <c r="T982">
        <f t="shared" si="191"/>
        <v>6.441709113219641</v>
      </c>
    </row>
    <row r="983" spans="6:20" ht="12.75">
      <c r="F983">
        <v>980</v>
      </c>
      <c r="G983">
        <f>(COUNT(F$1:F983)-1)/COUNT(F:F)*360</f>
        <v>353.5005015045135</v>
      </c>
      <c r="H983" t="e">
        <f t="shared" si="180"/>
        <v>#N/A</v>
      </c>
      <c r="I983" t="e">
        <f t="shared" si="181"/>
        <v>#N/A</v>
      </c>
      <c r="J983">
        <f t="shared" si="182"/>
        <v>12.508113922780943</v>
      </c>
      <c r="K983">
        <f t="shared" si="183"/>
        <v>-0.158308233989219</v>
      </c>
      <c r="M983" t="e">
        <f t="shared" si="184"/>
        <v>#N/A</v>
      </c>
      <c r="N983" t="e">
        <f t="shared" si="185"/>
        <v>#N/A</v>
      </c>
      <c r="O983">
        <f t="shared" si="186"/>
        <v>-1.0885014724472661</v>
      </c>
      <c r="P983">
        <f t="shared" si="187"/>
        <v>6.116958009127556</v>
      </c>
      <c r="Q983" t="e">
        <f t="shared" si="188"/>
        <v>#N/A</v>
      </c>
      <c r="R983" t="e">
        <f t="shared" si="189"/>
        <v>#N/A</v>
      </c>
      <c r="S983">
        <f t="shared" si="190"/>
        <v>1.2468097064364834</v>
      </c>
      <c r="T983">
        <f t="shared" si="191"/>
        <v>6.391155913653385</v>
      </c>
    </row>
    <row r="984" spans="6:20" ht="12.75">
      <c r="F984">
        <v>981</v>
      </c>
      <c r="G984">
        <f>(COUNT(F$1:F984)-1)/COUNT(F:F)*360</f>
        <v>353.8615847542628</v>
      </c>
      <c r="H984" t="e">
        <f t="shared" si="180"/>
        <v>#N/A</v>
      </c>
      <c r="I984" t="e">
        <f t="shared" si="181"/>
        <v>#N/A</v>
      </c>
      <c r="J984">
        <f t="shared" si="182"/>
        <v>12.456283227360458</v>
      </c>
      <c r="K984">
        <f t="shared" si="183"/>
        <v>-0.13382739427604973</v>
      </c>
      <c r="M984" t="e">
        <f t="shared" si="184"/>
        <v>#N/A</v>
      </c>
      <c r="N984" t="e">
        <f t="shared" si="185"/>
        <v>#N/A</v>
      </c>
      <c r="O984">
        <f t="shared" si="186"/>
        <v>-1.1456285912338018</v>
      </c>
      <c r="P984">
        <f t="shared" si="187"/>
        <v>6.112243690514893</v>
      </c>
      <c r="Q984" t="e">
        <f t="shared" si="188"/>
        <v>#N/A</v>
      </c>
      <c r="R984" t="e">
        <f t="shared" si="189"/>
        <v>#N/A</v>
      </c>
      <c r="S984">
        <f t="shared" si="190"/>
        <v>1.279455985509852</v>
      </c>
      <c r="T984">
        <f t="shared" si="191"/>
        <v>6.344039536845564</v>
      </c>
    </row>
    <row r="985" spans="6:20" ht="12.75">
      <c r="F985">
        <v>982</v>
      </c>
      <c r="G985">
        <f>(COUNT(F$1:F985)-1)/COUNT(F:F)*360</f>
        <v>354.222668004012</v>
      </c>
      <c r="H985" t="e">
        <f t="shared" si="180"/>
        <v>#N/A</v>
      </c>
      <c r="I985" t="e">
        <f t="shared" si="181"/>
        <v>#N/A</v>
      </c>
      <c r="J985">
        <f t="shared" si="182"/>
        <v>12.406747248180025</v>
      </c>
      <c r="K985">
        <f t="shared" si="183"/>
        <v>-0.11193959893228356</v>
      </c>
      <c r="M985" t="e">
        <f t="shared" si="184"/>
        <v>#N/A</v>
      </c>
      <c r="N985" t="e">
        <f t="shared" si="185"/>
        <v>#N/A</v>
      </c>
      <c r="O985">
        <f t="shared" si="186"/>
        <v>-1.199471905277278</v>
      </c>
      <c r="P985">
        <f t="shared" si="187"/>
        <v>6.106431087725213</v>
      </c>
      <c r="Q985" t="e">
        <f t="shared" si="188"/>
        <v>#N/A</v>
      </c>
      <c r="R985" t="e">
        <f t="shared" si="189"/>
        <v>#N/A</v>
      </c>
      <c r="S985">
        <f t="shared" si="190"/>
        <v>1.3114115042095627</v>
      </c>
      <c r="T985">
        <f t="shared" si="191"/>
        <v>6.300316160454811</v>
      </c>
    </row>
    <row r="986" spans="6:20" ht="12.75">
      <c r="F986">
        <v>983</v>
      </c>
      <c r="G986">
        <f>(COUNT(F$1:F986)-1)/COUNT(F:F)*360</f>
        <v>354.5837512537613</v>
      </c>
      <c r="H986" t="e">
        <f t="shared" si="180"/>
        <v>#N/A</v>
      </c>
      <c r="I986" t="e">
        <f t="shared" si="181"/>
        <v>#N/A</v>
      </c>
      <c r="J986">
        <f t="shared" si="182"/>
        <v>12.35961982732315</v>
      </c>
      <c r="K986">
        <f t="shared" si="183"/>
        <v>-0.09252017441460314</v>
      </c>
      <c r="M986" t="e">
        <f t="shared" si="184"/>
        <v>#N/A</v>
      </c>
      <c r="N986" t="e">
        <f t="shared" si="185"/>
        <v>#N/A</v>
      </c>
      <c r="O986">
        <f t="shared" si="186"/>
        <v>-1.249995161213013</v>
      </c>
      <c r="P986">
        <f t="shared" si="187"/>
        <v>6.099685092255961</v>
      </c>
      <c r="Q986" t="e">
        <f t="shared" si="188"/>
        <v>#N/A</v>
      </c>
      <c r="R986" t="e">
        <f t="shared" si="189"/>
        <v>#N/A</v>
      </c>
      <c r="S986">
        <f t="shared" si="190"/>
        <v>1.3425153356276152</v>
      </c>
      <c r="T986">
        <f t="shared" si="191"/>
        <v>6.259934735067188</v>
      </c>
    </row>
    <row r="987" spans="6:20" ht="12.75">
      <c r="F987">
        <v>984</v>
      </c>
      <c r="G987">
        <f>(COUNT(F$1:F987)-1)/COUNT(F:F)*360</f>
        <v>354.94483450351055</v>
      </c>
      <c r="H987" t="e">
        <f t="shared" si="180"/>
        <v>#N/A</v>
      </c>
      <c r="I987" t="e">
        <f t="shared" si="181"/>
        <v>#N/A</v>
      </c>
      <c r="J987">
        <f t="shared" si="182"/>
        <v>12.31500906589108</v>
      </c>
      <c r="K987">
        <f t="shared" si="183"/>
        <v>-0.07543953757340627</v>
      </c>
      <c r="M987" t="e">
        <f t="shared" si="184"/>
        <v>#N/A</v>
      </c>
      <c r="N987" t="e">
        <f t="shared" si="185"/>
        <v>#N/A</v>
      </c>
      <c r="O987">
        <f t="shared" si="186"/>
        <v>-1.2971695323159516</v>
      </c>
      <c r="P987">
        <f t="shared" si="187"/>
        <v>6.092171976957218</v>
      </c>
      <c r="Q987" t="e">
        <f t="shared" si="188"/>
        <v>#N/A</v>
      </c>
      <c r="R987" t="e">
        <f t="shared" si="189"/>
        <v>#N/A</v>
      </c>
      <c r="S987">
        <f t="shared" si="190"/>
        <v>1.3726090698893572</v>
      </c>
      <c r="T987">
        <f t="shared" si="191"/>
        <v>6.22283708893386</v>
      </c>
    </row>
    <row r="988" spans="6:20" ht="12.75">
      <c r="F988">
        <v>985</v>
      </c>
      <c r="G988">
        <f>(COUNT(F$1:F988)-1)/COUNT(F:F)*360</f>
        <v>355.3059177532598</v>
      </c>
      <c r="H988" t="e">
        <f t="shared" si="180"/>
        <v>#N/A</v>
      </c>
      <c r="I988" t="e">
        <f t="shared" si="181"/>
        <v>#N/A</v>
      </c>
      <c r="J988">
        <f t="shared" si="182"/>
        <v>12.273017113009772</v>
      </c>
      <c r="K988">
        <f t="shared" si="183"/>
        <v>-0.060563454441059816</v>
      </c>
      <c r="M988" t="e">
        <f t="shared" si="184"/>
        <v>#N/A</v>
      </c>
      <c r="N988" t="e">
        <f t="shared" si="185"/>
        <v>#N/A</v>
      </c>
      <c r="O988">
        <f t="shared" si="186"/>
        <v>-1.340973671831856</v>
      </c>
      <c r="P988">
        <f t="shared" si="187"/>
        <v>6.084059066417986</v>
      </c>
      <c r="Q988" t="e">
        <f t="shared" si="188"/>
        <v>#N/A</v>
      </c>
      <c r="R988" t="e">
        <f t="shared" si="189"/>
        <v>#N/A</v>
      </c>
      <c r="S988">
        <f t="shared" si="190"/>
        <v>1.401537126272915</v>
      </c>
      <c r="T988">
        <f t="shared" si="191"/>
        <v>6.188958046591784</v>
      </c>
    </row>
    <row r="989" spans="6:20" ht="12.75">
      <c r="F989">
        <v>986</v>
      </c>
      <c r="G989">
        <f>(COUNT(F$1:F989)-1)/COUNT(F:F)*360</f>
        <v>355.66700100300903</v>
      </c>
      <c r="H989" t="e">
        <f t="shared" si="180"/>
        <v>#N/A</v>
      </c>
      <c r="I989" t="e">
        <f t="shared" si="181"/>
        <v>#N/A</v>
      </c>
      <c r="J989">
        <f t="shared" si="182"/>
        <v>12.233739966460043</v>
      </c>
      <c r="K989">
        <f t="shared" si="183"/>
        <v>-0.04775330807387257</v>
      </c>
      <c r="M989" t="e">
        <f t="shared" si="184"/>
        <v>#N/A</v>
      </c>
      <c r="N989" t="e">
        <f t="shared" si="185"/>
        <v>#N/A</v>
      </c>
      <c r="O989">
        <f t="shared" si="186"/>
        <v>-1.3813937517156791</v>
      </c>
      <c r="P989">
        <f t="shared" si="187"/>
        <v>6.075514405323302</v>
      </c>
      <c r="Q989" t="e">
        <f t="shared" si="188"/>
        <v>#N/A</v>
      </c>
      <c r="R989" t="e">
        <f t="shared" si="189"/>
        <v>#N/A</v>
      </c>
      <c r="S989">
        <f t="shared" si="190"/>
        <v>1.4291470597895515</v>
      </c>
      <c r="T989">
        <f t="shared" si="191"/>
        <v>6.158225561136739</v>
      </c>
    </row>
    <row r="990" spans="6:20" ht="12.75">
      <c r="F990">
        <v>987</v>
      </c>
      <c r="G990">
        <f>(COUNT(F$1:F990)-1)/COUNT(F:F)*360</f>
        <v>356.0280842527583</v>
      </c>
      <c r="H990" t="e">
        <f t="shared" si="180"/>
        <v>#N/A</v>
      </c>
      <c r="I990" t="e">
        <f t="shared" si="181"/>
        <v>#N/A</v>
      </c>
      <c r="J990">
        <f t="shared" si="182"/>
        <v>12.197267285318897</v>
      </c>
      <c r="K990">
        <f t="shared" si="183"/>
        <v>-0.0368663749258229</v>
      </c>
      <c r="M990" t="e">
        <f t="shared" si="184"/>
        <v>#N/A</v>
      </c>
      <c r="N990" t="e">
        <f t="shared" si="185"/>
        <v>#N/A</v>
      </c>
      <c r="O990">
        <f t="shared" si="186"/>
        <v>-1.418423486702066</v>
      </c>
      <c r="P990">
        <f t="shared" si="187"/>
        <v>6.066706425428244</v>
      </c>
      <c r="Q990" t="e">
        <f t="shared" si="188"/>
        <v>#N/A</v>
      </c>
      <c r="R990" t="e">
        <f t="shared" si="189"/>
        <v>#N/A</v>
      </c>
      <c r="S990">
        <f t="shared" si="190"/>
        <v>1.4552898616278878</v>
      </c>
      <c r="T990">
        <f t="shared" si="191"/>
        <v>6.130560859890652</v>
      </c>
    </row>
    <row r="991" spans="6:20" ht="12.75">
      <c r="F991">
        <v>988</v>
      </c>
      <c r="G991">
        <f>(COUNT(F$1:F991)-1)/COUNT(F:F)*360</f>
        <v>356.3891675025075</v>
      </c>
      <c r="H991" t="e">
        <f t="shared" si="180"/>
        <v>#N/A</v>
      </c>
      <c r="I991" t="e">
        <f t="shared" si="181"/>
        <v>#N/A</v>
      </c>
      <c r="J991">
        <f t="shared" si="182"/>
        <v>12.163682214976546</v>
      </c>
      <c r="K991">
        <f t="shared" si="183"/>
        <v>-0.027756109216479863</v>
      </c>
      <c r="M991" t="e">
        <f t="shared" si="184"/>
        <v>#N/A</v>
      </c>
      <c r="N991" t="e">
        <f t="shared" si="185"/>
        <v>#N/A</v>
      </c>
      <c r="O991">
        <f t="shared" si="186"/>
        <v>-1.4520641436611008</v>
      </c>
      <c r="P991">
        <f t="shared" si="187"/>
        <v>6.057803611796586</v>
      </c>
      <c r="Q991" t="e">
        <f t="shared" si="188"/>
        <v>#N/A</v>
      </c>
      <c r="R991" t="e">
        <f t="shared" si="189"/>
        <v>#N/A</v>
      </c>
      <c r="S991">
        <f t="shared" si="190"/>
        <v>1.4798202528775803</v>
      </c>
      <c r="T991">
        <f t="shared" si="191"/>
        <v>6.105878603179959</v>
      </c>
    </row>
    <row r="992" spans="6:20" ht="12.75">
      <c r="F992">
        <v>989</v>
      </c>
      <c r="G992">
        <f>(COUNT(F$1:F992)-1)/COUNT(F:F)*360</f>
        <v>356.75025075225676</v>
      </c>
      <c r="H992" t="e">
        <f t="shared" si="180"/>
        <v>#N/A</v>
      </c>
      <c r="I992" t="e">
        <f t="shared" si="181"/>
        <v>#N/A</v>
      </c>
      <c r="J992">
        <f t="shared" si="182"/>
        <v>12.133061224869598</v>
      </c>
      <c r="K992">
        <f t="shared" si="183"/>
        <v>-0.02027243473934459</v>
      </c>
      <c r="M992" t="e">
        <f t="shared" si="184"/>
        <v>#N/A</v>
      </c>
      <c r="N992" t="e">
        <f t="shared" si="185"/>
        <v>#N/A</v>
      </c>
      <c r="O992">
        <f t="shared" si="186"/>
        <v>-1.4823245362213182</v>
      </c>
      <c r="P992">
        <f t="shared" si="187"/>
        <v>6.048974168953964</v>
      </c>
      <c r="Q992" t="e">
        <f t="shared" si="188"/>
        <v>#N/A</v>
      </c>
      <c r="R992" t="e">
        <f t="shared" si="189"/>
        <v>#N/A</v>
      </c>
      <c r="S992">
        <f t="shared" si="190"/>
        <v>1.5025969709606617</v>
      </c>
      <c r="T992">
        <f t="shared" si="191"/>
        <v>6.084087055915632</v>
      </c>
    </row>
    <row r="993" spans="6:20" ht="12.75">
      <c r="F993">
        <v>990</v>
      </c>
      <c r="G993">
        <f>(COUNT(F$1:F993)-1)/COUNT(F:F)*360</f>
        <v>357.111334002006</v>
      </c>
      <c r="H993" t="e">
        <f t="shared" si="180"/>
        <v>#N/A</v>
      </c>
      <c r="I993" t="e">
        <f t="shared" si="181"/>
        <v>#N/A</v>
      </c>
      <c r="J993">
        <f t="shared" si="182"/>
        <v>12.105473959246316</v>
      </c>
      <c r="K993">
        <f t="shared" si="183"/>
        <v>-0.014262043542431213</v>
      </c>
      <c r="M993" t="e">
        <f t="shared" si="184"/>
        <v>#N/A</v>
      </c>
      <c r="N993" t="e">
        <f t="shared" si="185"/>
        <v>#N/A</v>
      </c>
      <c r="O993">
        <f t="shared" si="186"/>
        <v>-1.5092210046704864</v>
      </c>
      <c r="P993">
        <f t="shared" si="187"/>
        <v>6.040385687605532</v>
      </c>
      <c r="Q993" t="e">
        <f t="shared" si="188"/>
        <v>#N/A</v>
      </c>
      <c r="R993" t="e">
        <f t="shared" si="189"/>
        <v>#N/A</v>
      </c>
      <c r="S993">
        <f t="shared" si="190"/>
        <v>1.523483048212917</v>
      </c>
      <c r="T993">
        <f t="shared" si="191"/>
        <v>6.065088271640782</v>
      </c>
    </row>
    <row r="994" spans="6:20" ht="12.75">
      <c r="F994">
        <v>991</v>
      </c>
      <c r="G994">
        <f>(COUNT(F$1:F994)-1)/COUNT(F:F)*360</f>
        <v>357.47241725175525</v>
      </c>
      <c r="H994" t="e">
        <f t="shared" si="180"/>
        <v>#N/A</v>
      </c>
      <c r="I994" t="e">
        <f t="shared" si="181"/>
        <v>#N/A</v>
      </c>
      <c r="J994">
        <f t="shared" si="182"/>
        <v>12.080983101254114</v>
      </c>
      <c r="K994">
        <f t="shared" si="183"/>
        <v>-0.009568700899969418</v>
      </c>
      <c r="M994" t="e">
        <f t="shared" si="184"/>
        <v>#N/A</v>
      </c>
      <c r="N994" t="e">
        <f t="shared" si="185"/>
        <v>#N/A</v>
      </c>
      <c r="O994">
        <f t="shared" si="186"/>
        <v>-1.5327773811734406</v>
      </c>
      <c r="P994">
        <f t="shared" si="187"/>
        <v>6.032204812566468</v>
      </c>
      <c r="Q994" t="e">
        <f t="shared" si="188"/>
        <v>#N/A</v>
      </c>
      <c r="R994" t="e">
        <f t="shared" si="189"/>
        <v>#N/A</v>
      </c>
      <c r="S994">
        <f t="shared" si="190"/>
        <v>1.5423460820734096</v>
      </c>
      <c r="T994">
        <f t="shared" si="191"/>
        <v>6.048778288687645</v>
      </c>
    </row>
    <row r="995" spans="6:20" ht="12.75">
      <c r="F995">
        <v>992</v>
      </c>
      <c r="G995">
        <f>(COUNT(F$1:F995)-1)/COUNT(F:F)*360</f>
        <v>357.8335005015045</v>
      </c>
      <c r="H995" t="e">
        <f t="shared" si="180"/>
        <v>#N/A</v>
      </c>
      <c r="I995" t="e">
        <f t="shared" si="181"/>
        <v>#N/A</v>
      </c>
      <c r="J995">
        <f t="shared" si="182"/>
        <v>12.059644250614</v>
      </c>
      <c r="K995">
        <f t="shared" si="183"/>
        <v>-0.006033555981216021</v>
      </c>
      <c r="M995" t="e">
        <f t="shared" si="184"/>
        <v>#N/A</v>
      </c>
      <c r="N995" t="e">
        <f t="shared" si="185"/>
        <v>#N/A</v>
      </c>
      <c r="O995">
        <f t="shared" si="186"/>
        <v>-1.5530249403747192</v>
      </c>
      <c r="P995">
        <f t="shared" si="187"/>
        <v>6.02459691255211</v>
      </c>
      <c r="Q995" t="e">
        <f t="shared" si="188"/>
        <v>#N/A</v>
      </c>
      <c r="R995" t="e">
        <f t="shared" si="189"/>
        <v>#N/A</v>
      </c>
      <c r="S995">
        <f t="shared" si="190"/>
        <v>1.5590584963559344</v>
      </c>
      <c r="T995">
        <f t="shared" si="191"/>
        <v>6.035047338061887</v>
      </c>
    </row>
    <row r="996" spans="6:20" ht="12.75">
      <c r="F996">
        <v>993</v>
      </c>
      <c r="G996">
        <f>(COUNT(F$1:F996)-1)/COUNT(F:F)*360</f>
        <v>358.1945837512538</v>
      </c>
      <c r="H996" t="e">
        <f t="shared" si="180"/>
        <v>#N/A</v>
      </c>
      <c r="I996" t="e">
        <f t="shared" si="181"/>
        <v>#N/A</v>
      </c>
      <c r="J996">
        <f t="shared" si="182"/>
        <v>12.041505815119804</v>
      </c>
      <c r="K996">
        <f t="shared" si="183"/>
        <v>-0.0034954576118886305</v>
      </c>
      <c r="M996" t="e">
        <f t="shared" si="184"/>
        <v>#N/A</v>
      </c>
      <c r="N996" t="e">
        <f t="shared" si="185"/>
        <v>#N/A</v>
      </c>
      <c r="O996">
        <f t="shared" si="186"/>
        <v>-1.5700023354822612</v>
      </c>
      <c r="P996">
        <f t="shared" si="187"/>
        <v>6.017725752470153</v>
      </c>
      <c r="Q996" t="e">
        <f t="shared" si="188"/>
        <v>#N/A</v>
      </c>
      <c r="R996" t="e">
        <f t="shared" si="189"/>
        <v>#N/A</v>
      </c>
      <c r="S996">
        <f t="shared" si="190"/>
        <v>1.5734977930941483</v>
      </c>
      <c r="T996">
        <f t="shared" si="191"/>
        <v>6.0237800626496485</v>
      </c>
    </row>
    <row r="997" spans="6:20" ht="12.75">
      <c r="F997">
        <v>994</v>
      </c>
      <c r="G997">
        <f>(COUNT(F$1:F997)-1)/COUNT(F:F)*360</f>
        <v>358.555667001003</v>
      </c>
      <c r="H997" t="e">
        <f t="shared" si="180"/>
        <v>#N/A</v>
      </c>
      <c r="I997" t="e">
        <f t="shared" si="181"/>
        <v>#N/A</v>
      </c>
      <c r="J997">
        <f t="shared" si="182"/>
        <v>12.02660891617352</v>
      </c>
      <c r="K997">
        <f t="shared" si="183"/>
        <v>-0.0017912745131787866</v>
      </c>
      <c r="M997" t="e">
        <f t="shared" si="184"/>
        <v>#N/A</v>
      </c>
      <c r="N997" t="e">
        <f t="shared" si="185"/>
        <v>#N/A</v>
      </c>
      <c r="O997">
        <f t="shared" si="186"/>
        <v>-1.583755519956707</v>
      </c>
      <c r="P997">
        <f t="shared" si="187"/>
        <v>6.011753168853195</v>
      </c>
      <c r="Q997" t="e">
        <f t="shared" si="188"/>
        <v>#N/A</v>
      </c>
      <c r="R997" t="e">
        <f t="shared" si="189"/>
        <v>#N/A</v>
      </c>
      <c r="S997">
        <f t="shared" si="190"/>
        <v>1.5855467944698844</v>
      </c>
      <c r="T997">
        <f t="shared" si="191"/>
        <v>6.014855747320324</v>
      </c>
    </row>
    <row r="998" spans="6:20" ht="12.75">
      <c r="F998">
        <v>995</v>
      </c>
      <c r="G998">
        <f>(COUNT(F$1:F998)-1)/COUNT(F:F)*360</f>
        <v>358.9167502507523</v>
      </c>
      <c r="H998" t="e">
        <f t="shared" si="180"/>
        <v>#N/A</v>
      </c>
      <c r="I998" t="e">
        <f t="shared" si="181"/>
        <v>#N/A</v>
      </c>
      <c r="J998">
        <f t="shared" si="182"/>
        <v>12.014987308540288</v>
      </c>
      <c r="K998">
        <f t="shared" si="183"/>
        <v>-0.0007562193957427743</v>
      </c>
      <c r="M998" t="e">
        <f t="shared" si="184"/>
        <v>#N/A</v>
      </c>
      <c r="N998" t="e">
        <f t="shared" si="185"/>
        <v>#N/A</v>
      </c>
      <c r="O998">
        <f t="shared" si="186"/>
        <v>-1.5943376549586183</v>
      </c>
      <c r="P998">
        <f t="shared" si="187"/>
        <v>6.006838749062595</v>
      </c>
      <c r="Q998" t="e">
        <f t="shared" si="188"/>
        <v>#N/A</v>
      </c>
      <c r="R998" t="e">
        <f t="shared" si="189"/>
        <v>#N/A</v>
      </c>
      <c r="S998">
        <f t="shared" si="190"/>
        <v>1.5950938743543617</v>
      </c>
      <c r="T998">
        <f t="shared" si="191"/>
        <v>6.008148559477691</v>
      </c>
    </row>
    <row r="999" spans="6:20" ht="12.75">
      <c r="F999">
        <v>996</v>
      </c>
      <c r="G999">
        <f>(COUNT(F$1:F999)-1)/COUNT(F:F)*360</f>
        <v>359.2778335005015</v>
      </c>
      <c r="H999" t="e">
        <f t="shared" si="180"/>
        <v>#N/A</v>
      </c>
      <c r="I999" t="e">
        <f t="shared" si="181"/>
        <v>#N/A</v>
      </c>
      <c r="J999">
        <f t="shared" si="182"/>
        <v>12.006667314479559</v>
      </c>
      <c r="K999">
        <f t="shared" si="183"/>
        <v>-0.0002241762766066191</v>
      </c>
      <c r="M999" t="e">
        <f t="shared" si="184"/>
        <v>#N/A</v>
      </c>
      <c r="N999" t="e">
        <f t="shared" si="185"/>
        <v>#N/A</v>
      </c>
      <c r="O999">
        <f t="shared" si="186"/>
        <v>-1.6018090027341145</v>
      </c>
      <c r="P999">
        <f t="shared" si="187"/>
        <v>6.003139514889312</v>
      </c>
      <c r="Q999" t="e">
        <f t="shared" si="188"/>
        <v>#N/A</v>
      </c>
      <c r="R999" t="e">
        <f t="shared" si="189"/>
        <v>#N/A</v>
      </c>
      <c r="S999">
        <f t="shared" si="190"/>
        <v>1.6020331790107214</v>
      </c>
      <c r="T999">
        <f t="shared" si="191"/>
        <v>6.003527799590246</v>
      </c>
    </row>
    <row r="1000" spans="6:20" ht="12.75">
      <c r="F1000">
        <v>997</v>
      </c>
      <c r="G1000">
        <f>(COUNT(F$1:F1000)-1)/COUNT(F:F)*360</f>
        <v>359.63891675025076</v>
      </c>
      <c r="H1000" t="e">
        <f t="shared" si="180"/>
        <v>#N/A</v>
      </c>
      <c r="I1000" t="e">
        <f t="shared" si="181"/>
        <v>#N/A</v>
      </c>
      <c r="J1000">
        <f t="shared" si="182"/>
        <v>12.001667772380236</v>
      </c>
      <c r="K1000">
        <f t="shared" si="183"/>
        <v>-2.8030382968127765E-05</v>
      </c>
      <c r="M1000" t="e">
        <f t="shared" si="184"/>
        <v>#N/A</v>
      </c>
      <c r="N1000" t="e">
        <f t="shared" si="185"/>
        <v>#N/A</v>
      </c>
      <c r="O1000">
        <f t="shared" si="186"/>
        <v>-1.6062368061462369</v>
      </c>
      <c r="P1000">
        <f t="shared" si="187"/>
        <v>6.000809611166389</v>
      </c>
      <c r="Q1000" t="e">
        <f t="shared" si="188"/>
        <v>#N/A</v>
      </c>
      <c r="R1000" t="e">
        <f t="shared" si="189"/>
        <v>#N/A</v>
      </c>
      <c r="S1000">
        <f t="shared" si="190"/>
        <v>1.6062648365292045</v>
      </c>
      <c r="T1000">
        <f t="shared" si="191"/>
        <v>6.000858161213845</v>
      </c>
    </row>
  </sheetData>
  <sheetProtection sheet="1" objects="1" scenarios="1" selectLockedCells="1"/>
  <hyperlinks>
    <hyperlink ref="C7" r:id="rId1" display="http://mysite.du.edu/~etuttle/tech/cycloid.htm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0" sqref="B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dcterms:created xsi:type="dcterms:W3CDTF">2010-05-12T16:27:24Z</dcterms:created>
  <dcterms:modified xsi:type="dcterms:W3CDTF">2010-05-12T19:31:49Z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