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25" windowHeight="9810" activeTab="0"/>
  </bookViews>
  <sheets>
    <sheet name="a74-out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<sst xmlns="http://schemas.openxmlformats.org/spreadsheetml/2006/main" count="8" uniqueCount="7">
  <si>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N/M</t>
  </si>
  <si>
    <t>DER</t>
  </si>
  <si>
    <t>M</t>
  </si>
  <si>
    <t>p</t>
  </si>
  <si>
    <t>(N/M)(p)</t>
  </si>
  <si>
    <t>c</t>
  </si>
  <si>
    <t>1+c*log(DER/M,p)/M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</si>
</sst>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'a74-out'!$E$1</c:f>
              <c:strCache>
                <c:ptCount val="1"/>
                <c:pt idx="0">
                  <c:v>N/M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'a74-out'!$D$2:$D$4502</c:f>
              <c:numCache/>
            </c:numRef>
          </c:xVal>
          <c:yVal>
            <c:numRef>
              <c:f>'a74-out'!$E$2:$E$4502</c:f>
              <c:numCache/>
            </c:numRef>
          </c:yVal>
          <c:smooth val="0"/>
        </c:ser>
        <c:ser>
          <c:idx val="1"/>
          <c:order val="1"/>
          <c:tx>
            <c:strRef>
              <c:f>'a74-out'!$F$1</c:f>
              <c:strCache>
                <c:ptCount val="1"/>
                <c:pt idx="0">
                  <c:v>1+c*log(DER/M,p)/M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'a74-out'!$D$2:$D$4502</c:f>
              <c:numCache/>
            </c:numRef>
          </c:xVal>
          <c:yVal>
            <c:numRef>
              <c:f>'a74-out'!$F$2:$F$4502</c:f>
              <c:numCache/>
            </c:numRef>
          </c:yVal>
          <c:smooth val="0"/>
        </c:ser>
        <c:axId val="23675433"/>
        <c:axId val="11752306"/>
      </c:scatterChart>
      <c:valAx>
        <c:axId val="23675433"/>
        <c:scaling>
          <c:orientation val="minMax"/>
          <c:max val="0.9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1752306"/>
        <c:crosses val="autoZero"/>
        <c:crossBetween val="midCat"/>
        <c:dispUnits/>
      </c:valAx>
      <c:valAx>
        <c:axId val="11752306"/>
        <c:scaling>
          <c:orientation val="minMax"/>
          <c:max val="15"/>
          <c:min val="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754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'a74-out'!$E$1</c:f>
              <c:strCache>
                <c:ptCount val="1"/>
                <c:pt idx="0">
                  <c:v>N/M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'a74-out'!$D$2:$D$4502</c:f>
              <c:numCache/>
            </c:numRef>
          </c:xVal>
          <c:yVal>
            <c:numRef>
              <c:f>'a74-out'!$E$2:$E$4502</c:f>
              <c:numCache/>
            </c:numRef>
          </c:yVal>
          <c:smooth val="0"/>
        </c:ser>
        <c:ser>
          <c:idx val="1"/>
          <c:order val="1"/>
          <c:tx>
            <c:strRef>
              <c:f>'a74-out'!$F$1</c:f>
              <c:strCache>
                <c:ptCount val="1"/>
                <c:pt idx="0">
                  <c:v>1+c*log(DER/M,p)/M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'a74-out'!$D$2:$D$4502</c:f>
              <c:numCache/>
            </c:numRef>
          </c:xVal>
          <c:yVal>
            <c:numRef>
              <c:f>'a74-out'!$F$2:$F$4502</c:f>
              <c:numCache/>
            </c:numRef>
          </c:yVal>
          <c:smooth val="0"/>
        </c:ser>
        <c:axId val="38661891"/>
        <c:axId val="12412700"/>
      </c:scatterChart>
      <c:valAx>
        <c:axId val="38661891"/>
        <c:scaling>
          <c:orientation val="minMax"/>
          <c:max val="0.9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2412700"/>
        <c:crosses val="autoZero"/>
        <c:crossBetween val="midCat"/>
        <c:dispUnits/>
      </c:valAx>
      <c:valAx>
        <c:axId val="12412700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6189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FFFFCC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</xdr:colOff>
      <xdr:row>4</xdr:row>
      <xdr:rowOff>28575</xdr:rowOff>
    </xdr:from>
    <xdr:ext cx="4676775" cy="3038475"/>
    <xdr:graphicFrame>
      <xdr:nvGraphicFramePr>
        <xdr:cNvPr id="1" name="Chart 1"/>
        <xdr:cNvGraphicFramePr/>
      </xdr:nvGraphicFramePr>
      <xdr:xfrm>
        <a:off x="1352550" y="676275"/>
        <a:ext cx="46767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4</xdr:col>
      <xdr:colOff>285750</xdr:colOff>
      <xdr:row>17</xdr:row>
      <xdr:rowOff>0</xdr:rowOff>
    </xdr:from>
    <xdr:to>
      <xdr:col>12</xdr:col>
      <xdr:colOff>95250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2724150" y="2752725"/>
        <a:ext cx="46863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02"/>
  <sheetViews>
    <sheetView tabSelected="1" workbookViewId="0" topLeftCell="A1">
      <selection activeCell="H8" sqref="H8"/>
    </sheetView>
  </sheetViews>
  <sheetFormatPr defaultColWidth="9.140625" defaultRowHeight="12.75"/>
  <cols>
    <col min="2" max="2" width="9.140625" style="2" customWidth="1"/>
    <col min="6" max="6" width="9.140625" style="2" customWidth="1"/>
  </cols>
  <sheetData>
    <row r="1" spans="5:6" ht="12.75">
      <c r="E1" t="s">
        <v>0</v>
      </c>
      <c r="F1" s="2" t="s">
        <v>6</v>
      </c>
    </row>
    <row r="2" spans="1:5" ht="12.75">
      <c r="A2" t="s">
        <v>1</v>
      </c>
      <c r="B2" s="2">
        <v>1E-05</v>
      </c>
      <c r="C2" s="1"/>
      <c r="D2">
        <v>0</v>
      </c>
      <c r="E2">
        <v>1</v>
      </c>
    </row>
    <row r="3" spans="1:6" ht="12.75">
      <c r="A3" t="s">
        <v>2</v>
      </c>
      <c r="B3" s="2">
        <v>7</v>
      </c>
      <c r="D3">
        <v>0.0002</v>
      </c>
      <c r="E3">
        <v>1.09898379182878</v>
      </c>
      <c r="F3" s="1">
        <f aca="true" t="shared" si="0" ref="F3:F66">1+$B$7*LOG($B$2/$B$3,D3)/$B$3</f>
        <v>1.3611876840255528</v>
      </c>
    </row>
    <row r="4" spans="1:6" ht="12.75">
      <c r="A4" t="s">
        <v>3</v>
      </c>
      <c r="B4" s="2">
        <v>0.5</v>
      </c>
      <c r="D4">
        <v>0.0004</v>
      </c>
      <c r="E4">
        <v>1.12500458981977</v>
      </c>
      <c r="F4" s="2">
        <f t="shared" si="0"/>
        <v>1.393185990846334</v>
      </c>
    </row>
    <row r="5" spans="1:6" ht="12.75">
      <c r="A5" t="s">
        <v>4</v>
      </c>
      <c r="B5" s="2">
        <f>SUMIF(D:D,B4,E:E)</f>
        <v>5.48133383472506</v>
      </c>
      <c r="D5">
        <v>0.0006</v>
      </c>
      <c r="E5">
        <v>1.14298299622407</v>
      </c>
      <c r="F5" s="2">
        <f t="shared" si="0"/>
        <v>1.4146757073264857</v>
      </c>
    </row>
    <row r="6" spans="1:6" ht="12.75">
      <c r="A6" t="s">
        <v>5</v>
      </c>
      <c r="B6" s="2">
        <f>(B5-1)/(LOG(B2/B3,B4)/B3)</f>
        <v>1.6155608116762956</v>
      </c>
      <c r="D6">
        <v>0.0008</v>
      </c>
      <c r="E6">
        <v>1.15659496815269</v>
      </c>
      <c r="F6" s="2">
        <f t="shared" si="0"/>
        <v>1.431404982235317</v>
      </c>
    </row>
    <row r="7" spans="1:6" ht="12.75">
      <c r="A7" t="s">
        <v>5</v>
      </c>
      <c r="B7" s="2">
        <v>1.6</v>
      </c>
      <c r="D7">
        <v>0.001</v>
      </c>
      <c r="E7">
        <v>1.16807676009222</v>
      </c>
      <c r="F7" s="2">
        <f t="shared" si="0"/>
        <v>1.4453408030487054</v>
      </c>
    </row>
    <row r="8" spans="4:6" ht="12.75">
      <c r="D8">
        <v>0.0012</v>
      </c>
      <c r="E8">
        <v>1.17812987213943</v>
      </c>
      <c r="F8" s="2">
        <f t="shared" si="0"/>
        <v>1.4574136643495068</v>
      </c>
    </row>
    <row r="9" spans="4:6" ht="12.75">
      <c r="D9">
        <v>0.0014</v>
      </c>
      <c r="E9">
        <v>1.18714853654595</v>
      </c>
      <c r="F9" s="2">
        <f t="shared" si="0"/>
        <v>1.4681437800464285</v>
      </c>
    </row>
    <row r="10" spans="4:6" ht="12.75">
      <c r="D10">
        <v>0.0016</v>
      </c>
      <c r="E10">
        <v>1.19537846718065</v>
      </c>
      <c r="F10" s="2">
        <f t="shared" si="0"/>
        <v>1.4778539854565218</v>
      </c>
    </row>
    <row r="11" spans="4:6" ht="12.75">
      <c r="D11">
        <v>0.0018</v>
      </c>
      <c r="E11">
        <v>1.20298414380652</v>
      </c>
      <c r="F11" s="2">
        <f t="shared" si="0"/>
        <v>1.4867595823739146</v>
      </c>
    </row>
    <row r="12" spans="4:6" ht="12.75">
      <c r="D12">
        <v>0.002</v>
      </c>
      <c r="E12">
        <v>1.21008159292522</v>
      </c>
      <c r="F12" s="2">
        <f t="shared" si="0"/>
        <v>1.4950119515962514</v>
      </c>
    </row>
    <row r="13" spans="4:6" ht="12.75">
      <c r="D13">
        <v>0.0022</v>
      </c>
      <c r="E13">
        <v>1.21675601778383</v>
      </c>
      <c r="F13" s="2">
        <f t="shared" si="0"/>
        <v>1.5027219338097968</v>
      </c>
    </row>
    <row r="14" spans="4:6" ht="12.75">
      <c r="D14">
        <v>0.0024</v>
      </c>
      <c r="E14">
        <v>1.22307201050762</v>
      </c>
      <c r="F14" s="2">
        <f t="shared" si="0"/>
        <v>1.5099733346512219</v>
      </c>
    </row>
    <row r="15" spans="4:6" ht="12.75">
      <c r="D15">
        <v>0.0026</v>
      </c>
      <c r="E15">
        <v>1.22907982049864</v>
      </c>
      <c r="F15" s="2">
        <f t="shared" si="0"/>
        <v>1.5168311932479965</v>
      </c>
    </row>
    <row r="16" spans="4:6" ht="12.75">
      <c r="D16">
        <v>0.0028</v>
      </c>
      <c r="E16">
        <v>1.23481938575214</v>
      </c>
      <c r="F16" s="2">
        <f t="shared" si="0"/>
        <v>1.5233470875005093</v>
      </c>
    </row>
    <row r="17" spans="4:6" ht="12.75">
      <c r="D17">
        <v>0.003</v>
      </c>
      <c r="E17">
        <v>1.24032302687175</v>
      </c>
      <c r="F17" s="2">
        <f t="shared" si="0"/>
        <v>1.529562671866602</v>
      </c>
    </row>
    <row r="18" spans="4:6" ht="12.75">
      <c r="D18">
        <v>0.0032</v>
      </c>
      <c r="E18">
        <v>1.24561730622922</v>
      </c>
      <c r="F18" s="2">
        <f t="shared" si="0"/>
        <v>1.5355121139692418</v>
      </c>
    </row>
    <row r="19" spans="4:6" ht="12.75">
      <c r="D19">
        <v>0.0034</v>
      </c>
      <c r="E19">
        <v>1.25072434655998</v>
      </c>
      <c r="F19" s="2">
        <f t="shared" si="0"/>
        <v>1.5412238195451482</v>
      </c>
    </row>
    <row r="20" spans="4:6" ht="12.75">
      <c r="D20">
        <v>0.0036</v>
      </c>
      <c r="E20">
        <v>1.25566278846282</v>
      </c>
      <c r="F20" s="2">
        <f t="shared" si="0"/>
        <v>1.5467216828456094</v>
      </c>
    </row>
    <row r="21" spans="4:6" ht="12.75">
      <c r="D21">
        <v>0.0038</v>
      </c>
      <c r="E21">
        <v>1.26044850009951</v>
      </c>
      <c r="F21" s="2">
        <f t="shared" si="0"/>
        <v>1.5520260119212923</v>
      </c>
    </row>
    <row r="22" spans="4:6" ht="12.75">
      <c r="D22">
        <v>0.004</v>
      </c>
      <c r="E22">
        <v>1.26509511279305</v>
      </c>
      <c r="F22" s="2">
        <f t="shared" si="0"/>
        <v>1.5571542258415363</v>
      </c>
    </row>
    <row r="23" spans="4:6" ht="12.75">
      <c r="D23">
        <v>0.0042</v>
      </c>
      <c r="E23">
        <v>1.26961443174085</v>
      </c>
      <c r="F23" s="2">
        <f t="shared" si="0"/>
        <v>1.5621213885615224</v>
      </c>
    </row>
    <row r="24" spans="4:6" ht="12.75">
      <c r="D24">
        <v>0.0044</v>
      </c>
      <c r="E24">
        <v>1.27401675548102</v>
      </c>
      <c r="F24" s="2">
        <f t="shared" si="0"/>
        <v>1.5669406236043641</v>
      </c>
    </row>
    <row r="25" spans="4:6" ht="12.75">
      <c r="D25">
        <v>0.0046</v>
      </c>
      <c r="E25">
        <v>1.27831112758219</v>
      </c>
      <c r="F25" s="2">
        <f t="shared" si="0"/>
        <v>1.5716234403332467</v>
      </c>
    </row>
    <row r="26" spans="4:6" ht="12.75">
      <c r="D26">
        <v>0.0048</v>
      </c>
      <c r="E26">
        <v>1.28250553723888</v>
      </c>
      <c r="F26" s="2">
        <f t="shared" si="0"/>
        <v>1.5761799936591858</v>
      </c>
    </row>
    <row r="27" spans="4:6" ht="12.75">
      <c r="D27">
        <v>0.005</v>
      </c>
      <c r="E27">
        <v>1.28657015223208</v>
      </c>
      <c r="F27" s="2">
        <f t="shared" si="0"/>
        <v>1.5806192929530218</v>
      </c>
    </row>
    <row r="28" spans="4:6" ht="12.75">
      <c r="D28">
        <v>0.0052</v>
      </c>
      <c r="E28">
        <v>1.29041730799684</v>
      </c>
      <c r="F28" s="2">
        <f t="shared" si="0"/>
        <v>1.5849493717176841</v>
      </c>
    </row>
    <row r="29" spans="4:6" ht="12.75">
      <c r="D29">
        <v>0.0054</v>
      </c>
      <c r="E29">
        <v>1.29418416719979</v>
      </c>
      <c r="F29" s="2">
        <f t="shared" si="0"/>
        <v>1.5891774266072813</v>
      </c>
    </row>
    <row r="30" spans="4:6" ht="12.75">
      <c r="D30">
        <v>0.0056</v>
      </c>
      <c r="E30">
        <v>1.29787580216915</v>
      </c>
      <c r="F30" s="2">
        <f t="shared" si="0"/>
        <v>1.593309932254186</v>
      </c>
    </row>
    <row r="31" spans="4:6" ht="12.75">
      <c r="D31">
        <v>0.0058</v>
      </c>
      <c r="E31">
        <v>1.30149679837491</v>
      </c>
      <c r="F31" s="2">
        <f t="shared" si="0"/>
        <v>1.5973527368226548</v>
      </c>
    </row>
    <row r="32" spans="4:6" ht="12.75">
      <c r="D32">
        <v>0.006</v>
      </c>
      <c r="E32">
        <v>1.30505131629872</v>
      </c>
      <c r="F32" s="2">
        <f t="shared" si="0"/>
        <v>1.601311142073377</v>
      </c>
    </row>
    <row r="33" spans="4:6" ht="12.75">
      <c r="D33">
        <v>0.0062</v>
      </c>
      <c r="E33">
        <v>1.30854314364894</v>
      </c>
      <c r="F33" s="2">
        <f t="shared" si="0"/>
        <v>1.6051899708796005</v>
      </c>
    </row>
    <row r="34" spans="4:6" ht="12.75">
      <c r="D34">
        <v>0.0064</v>
      </c>
      <c r="E34">
        <v>1.31197573968924</v>
      </c>
      <c r="F34" s="2">
        <f t="shared" si="0"/>
        <v>1.6089936245008565</v>
      </c>
    </row>
    <row r="35" spans="4:6" ht="12.75">
      <c r="D35">
        <v>0.0066</v>
      </c>
      <c r="E35">
        <v>1.31535227307984</v>
      </c>
      <c r="F35" s="2">
        <f t="shared" si="0"/>
        <v>1.6127261314380728</v>
      </c>
    </row>
    <row r="36" spans="4:6" ht="12.75">
      <c r="D36">
        <v>0.0068</v>
      </c>
      <c r="E36">
        <v>1.31867565434799</v>
      </c>
      <c r="F36" s="2">
        <f t="shared" si="0"/>
        <v>1.6163911893239737</v>
      </c>
    </row>
    <row r="37" spans="4:6" ht="12.75">
      <c r="D37">
        <v>0.007</v>
      </c>
      <c r="E37">
        <v>1.32194856388484</v>
      </c>
      <c r="F37" s="2">
        <f t="shared" si="0"/>
        <v>1.6199922010164003</v>
      </c>
    </row>
    <row r="38" spans="4:6" ht="12.75">
      <c r="D38">
        <v>0.0072</v>
      </c>
      <c r="E38">
        <v>1.32517347619482</v>
      </c>
      <c r="F38" s="2">
        <f t="shared" si="0"/>
        <v>1.6235323058388185</v>
      </c>
    </row>
    <row r="39" spans="4:6" ht="12.75">
      <c r="D39">
        <v>0.0074</v>
      </c>
      <c r="E39">
        <v>1.32835268098894</v>
      </c>
      <c r="F39" s="2">
        <f t="shared" si="0"/>
        <v>1.6270144067366323</v>
      </c>
    </row>
    <row r="40" spans="4:6" ht="12.75">
      <c r="D40">
        <v>0.0076</v>
      </c>
      <c r="E40">
        <v>1.33148830160672</v>
      </c>
      <c r="F40" s="2">
        <f t="shared" si="0"/>
        <v>1.6304411939787877</v>
      </c>
    </row>
    <row r="41" spans="4:6" ht="12.75">
      <c r="D41">
        <v>0.0078</v>
      </c>
      <c r="E41">
        <v>1.33458231116623</v>
      </c>
      <c r="F41" s="2">
        <f t="shared" si="0"/>
        <v>1.6338151659231877</v>
      </c>
    </row>
    <row r="42" spans="4:6" ht="12.75">
      <c r="D42">
        <v>0.008</v>
      </c>
      <c r="E42">
        <v>1.33763654677335</v>
      </c>
      <c r="F42" s="2">
        <f t="shared" si="0"/>
        <v>1.6371386472753624</v>
      </c>
    </row>
    <row r="43" spans="4:6" ht="12.75">
      <c r="D43">
        <v>0.0082</v>
      </c>
      <c r="E43">
        <v>1.34065272206599</v>
      </c>
      <c r="F43" s="2">
        <f t="shared" si="0"/>
        <v>1.6404138051979116</v>
      </c>
    </row>
    <row r="44" spans="4:6" ht="12.75">
      <c r="D44">
        <v>0.0084</v>
      </c>
      <c r="E44">
        <v>1.34363243832418</v>
      </c>
      <c r="F44" s="2">
        <f t="shared" si="0"/>
        <v>1.6436426635697896</v>
      </c>
    </row>
    <row r="45" spans="4:6" ht="12.75">
      <c r="D45">
        <v>0.0086</v>
      </c>
      <c r="E45">
        <v>1.34657719434008</v>
      </c>
      <c r="F45" s="2">
        <f t="shared" si="0"/>
        <v>1.6468271156467973</v>
      </c>
    </row>
    <row r="46" spans="4:6" ht="12.75">
      <c r="D46">
        <v>0.0088</v>
      </c>
      <c r="E46">
        <v>1.349488395212</v>
      </c>
      <c r="F46" s="2">
        <f t="shared" si="0"/>
        <v>1.649968935335446</v>
      </c>
    </row>
    <row r="47" spans="4:6" ht="12.75">
      <c r="D47">
        <v>0.009</v>
      </c>
      <c r="E47">
        <v>1.35236736020127</v>
      </c>
      <c r="F47" s="2">
        <f t="shared" si="0"/>
        <v>1.653069787260051</v>
      </c>
    </row>
    <row r="48" spans="4:6" ht="12.75">
      <c r="D48">
        <v>0.0092</v>
      </c>
      <c r="E48">
        <v>1.35521532977061</v>
      </c>
      <c r="F48" s="2">
        <f t="shared" si="0"/>
        <v>1.6561312357761087</v>
      </c>
    </row>
    <row r="49" spans="4:6" ht="12.75">
      <c r="D49">
        <v>0.0094</v>
      </c>
      <c r="E49">
        <v>1.35803347190502</v>
      </c>
      <c r="F49" s="2">
        <f t="shared" si="0"/>
        <v>1.6591547530607071</v>
      </c>
    </row>
    <row r="50" spans="4:6" ht="12.75">
      <c r="D50">
        <v>0.0096</v>
      </c>
      <c r="E50">
        <v>1.36082288780206</v>
      </c>
      <c r="F50" s="2">
        <f t="shared" si="0"/>
        <v>1.6621417263920666</v>
      </c>
    </row>
    <row r="51" spans="4:6" ht="12.75">
      <c r="D51">
        <v>0.0098</v>
      </c>
      <c r="E51">
        <v>1.3635846170063</v>
      </c>
      <c r="F51" s="2">
        <f t="shared" si="0"/>
        <v>1.6650934647146467</v>
      </c>
    </row>
    <row r="52" spans="4:6" ht="12.75">
      <c r="D52">
        <v>0.01</v>
      </c>
      <c r="E52">
        <v>1.36631964205232</v>
      </c>
      <c r="F52" s="2">
        <f t="shared" si="0"/>
        <v>1.668011204573058</v>
      </c>
    </row>
    <row r="53" spans="4:6" ht="12.75">
      <c r="D53">
        <v>0.0102</v>
      </c>
      <c r="E53">
        <v>1.36902889267226</v>
      </c>
      <c r="F53" s="2">
        <f t="shared" si="0"/>
        <v>1.6708961154868531</v>
      </c>
    </row>
    <row r="54" spans="4:6" ht="12.75">
      <c r="D54">
        <v>0.0104</v>
      </c>
      <c r="E54">
        <v>1.37171324961656</v>
      </c>
      <c r="F54" s="2">
        <f t="shared" si="0"/>
        <v>1.673749304828791</v>
      </c>
    </row>
    <row r="55" spans="4:6" ht="12.75">
      <c r="D55">
        <v>0.0106</v>
      </c>
      <c r="E55">
        <v>1.37437354812995</v>
      </c>
      <c r="F55" s="2">
        <f t="shared" si="0"/>
        <v>1.6765718222610975</v>
      </c>
    </row>
    <row r="56" spans="4:6" ht="12.75">
      <c r="D56">
        <v>0.0108</v>
      </c>
      <c r="E56">
        <v>1.37701058112003</v>
      </c>
      <c r="F56" s="2">
        <f t="shared" si="0"/>
        <v>1.679364663777342</v>
      </c>
    </row>
    <row r="57" spans="4:6" ht="12.75">
      <c r="D57">
        <v>0.011</v>
      </c>
      <c r="E57">
        <v>1.37962510205054</v>
      </c>
      <c r="F57" s="2">
        <f t="shared" si="0"/>
        <v>1.6821287753916336</v>
      </c>
    </row>
    <row r="58" spans="4:6" ht="12.75">
      <c r="D58">
        <v>0.0112</v>
      </c>
      <c r="E58">
        <v>1.38221782758794</v>
      </c>
      <c r="F58" s="2">
        <f t="shared" si="0"/>
        <v>1.6848650565117635</v>
      </c>
    </row>
    <row r="59" spans="4:6" ht="12.75">
      <c r="D59">
        <v>0.0114</v>
      </c>
      <c r="E59">
        <v>1.38478944002633</v>
      </c>
      <c r="F59" s="2">
        <f t="shared" si="0"/>
        <v>1.6875743630285116</v>
      </c>
    </row>
    <row r="60" spans="4:6" ht="12.75">
      <c r="D60">
        <v>0.0116</v>
      </c>
      <c r="E60">
        <v>1.38734058951286</v>
      </c>
      <c r="F60" s="2">
        <f t="shared" si="0"/>
        <v>1.6902575101495683</v>
      </c>
    </row>
    <row r="61" spans="4:6" ht="12.75">
      <c r="D61">
        <v>0.0118</v>
      </c>
      <c r="E61">
        <v>1.38987189609315</v>
      </c>
      <c r="F61" s="2">
        <f t="shared" si="0"/>
        <v>1.6929152750032115</v>
      </c>
    </row>
    <row r="62" spans="4:6" ht="12.75">
      <c r="D62">
        <v>0.012</v>
      </c>
      <c r="E62">
        <v>1.3923839515941001</v>
      </c>
      <c r="F62" s="2">
        <f t="shared" si="0"/>
        <v>1.6955483990340305</v>
      </c>
    </row>
    <row r="63" spans="4:6" ht="12.75">
      <c r="D63">
        <v>0.0122</v>
      </c>
      <c r="E63">
        <v>1.39487732135955</v>
      </c>
      <c r="F63" s="2">
        <f t="shared" si="0"/>
        <v>1.6981575902104922</v>
      </c>
    </row>
    <row r="64" spans="4:6" ht="12.75">
      <c r="D64">
        <v>0.0124</v>
      </c>
      <c r="E64">
        <v>1.39735254585242</v>
      </c>
      <c r="F64" s="2">
        <f t="shared" si="0"/>
        <v>1.700743525061965</v>
      </c>
    </row>
    <row r="65" spans="4:6" ht="12.75">
      <c r="D65">
        <v>0.0126</v>
      </c>
      <c r="E65">
        <v>1.3998101421357</v>
      </c>
      <c r="F65" s="2">
        <f t="shared" si="0"/>
        <v>1.7033068505609157</v>
      </c>
    </row>
    <row r="66" spans="4:6" ht="12.75">
      <c r="D66">
        <v>0.0128</v>
      </c>
      <c r="E66">
        <v>1.40225060524318</v>
      </c>
      <c r="F66" s="2">
        <f t="shared" si="0"/>
        <v>1.705848185864316</v>
      </c>
    </row>
    <row r="67" spans="4:6" ht="12.75">
      <c r="D67">
        <v>0.013</v>
      </c>
      <c r="E67">
        <v>1.40467440944964</v>
      </c>
      <c r="F67" s="2">
        <f aca="true" t="shared" si="1" ref="F67:F130">1+$B$7*LOG($B$2/$B$3,D67)/$B$3</f>
        <v>1.7083681239268214</v>
      </c>
    </row>
    <row r="68" spans="4:6" ht="12.75">
      <c r="D68">
        <v>0.0132</v>
      </c>
      <c r="E68">
        <v>1.40708200944947</v>
      </c>
      <c r="F68" s="2">
        <f t="shared" si="1"/>
        <v>1.7108672329969943</v>
      </c>
    </row>
    <row r="69" spans="4:6" ht="12.75">
      <c r="D69">
        <v>0.0134</v>
      </c>
      <c r="E69">
        <v>1.4094738414515</v>
      </c>
      <c r="F69" s="2">
        <f t="shared" si="1"/>
        <v>1.7133460580066935</v>
      </c>
    </row>
    <row r="70" spans="4:6" ht="12.75">
      <c r="D70">
        <v>0.0136</v>
      </c>
      <c r="E70">
        <v>1.41185032419713</v>
      </c>
      <c r="F70" s="2">
        <f t="shared" si="1"/>
        <v>1.7158051218627384</v>
      </c>
    </row>
    <row r="71" spans="4:6" ht="12.75">
      <c r="D71">
        <v>0.0138</v>
      </c>
      <c r="E71">
        <v>1.41421185990832</v>
      </c>
      <c r="F71" s="2">
        <f t="shared" si="1"/>
        <v>1.7182449266490545</v>
      </c>
    </row>
    <row r="72" spans="4:6" ht="12.75">
      <c r="D72">
        <v>0.014</v>
      </c>
      <c r="E72">
        <v>1.41655883517104</v>
      </c>
      <c r="F72" s="2">
        <f t="shared" si="1"/>
        <v>1.7206659547467178</v>
      </c>
    </row>
    <row r="73" spans="4:6" ht="12.75">
      <c r="D73">
        <v>0.0142</v>
      </c>
      <c r="E73">
        <v>1.41889162175963</v>
      </c>
      <c r="F73" s="2">
        <f t="shared" si="1"/>
        <v>1.7230686698785929</v>
      </c>
    </row>
    <row r="74" spans="4:6" ht="12.75">
      <c r="D74">
        <v>0.0144</v>
      </c>
      <c r="E74">
        <v>1.42121057740658</v>
      </c>
      <c r="F74" s="2">
        <f t="shared" si="1"/>
        <v>1.7254535180846324</v>
      </c>
    </row>
    <row r="75" spans="4:6" ht="12.75">
      <c r="D75">
        <v>0.0146</v>
      </c>
      <c r="E75">
        <v>1.42351604652224</v>
      </c>
      <c r="F75" s="2">
        <f t="shared" si="1"/>
        <v>1.7278209286333435</v>
      </c>
    </row>
    <row r="76" spans="4:6" ht="12.75">
      <c r="D76">
        <v>0.0148</v>
      </c>
      <c r="E76">
        <v>1.42580836086828</v>
      </c>
      <c r="F76" s="2">
        <f t="shared" si="1"/>
        <v>1.7301713148744122</v>
      </c>
    </row>
    <row r="77" spans="4:6" ht="12.75">
      <c r="D77">
        <v>0.015</v>
      </c>
      <c r="E77">
        <v>1.42808784018843</v>
      </c>
      <c r="F77" s="2">
        <f t="shared" si="1"/>
        <v>1.7325050750370314</v>
      </c>
    </row>
    <row r="78" spans="4:6" ht="12.75">
      <c r="D78">
        <v>0.0152</v>
      </c>
      <c r="E78">
        <v>1.43028857645003</v>
      </c>
      <c r="F78" s="2">
        <f t="shared" si="1"/>
        <v>1.7348225929780643</v>
      </c>
    </row>
    <row r="79" spans="4:6" ht="12.75">
      <c r="D79">
        <v>0.0154</v>
      </c>
      <c r="E79">
        <v>1.43245903003218</v>
      </c>
      <c r="F79" s="2">
        <f t="shared" si="1"/>
        <v>1.7371242388838195</v>
      </c>
    </row>
    <row r="80" spans="4:6" ht="12.75">
      <c r="D80">
        <v>0.0156</v>
      </c>
      <c r="E80">
        <v>1.43461737699896</v>
      </c>
      <c r="F80" s="2">
        <f t="shared" si="1"/>
        <v>1.7394103699288772</v>
      </c>
    </row>
    <row r="81" spans="4:6" ht="12.75">
      <c r="D81">
        <v>0.0158</v>
      </c>
      <c r="E81">
        <v>1.43676389438974</v>
      </c>
      <c r="F81" s="2">
        <f t="shared" si="1"/>
        <v>1.741681330895109</v>
      </c>
    </row>
    <row r="82" spans="4:6" ht="12.75">
      <c r="D82">
        <v>0.016</v>
      </c>
      <c r="E82">
        <v>1.43889884983561</v>
      </c>
      <c r="F82" s="2">
        <f t="shared" si="1"/>
        <v>1.7439374547537747</v>
      </c>
    </row>
    <row r="83" spans="4:6" ht="12.75">
      <c r="D83">
        <v>0.0162</v>
      </c>
      <c r="E83">
        <v>1.44102250199359</v>
      </c>
      <c r="F83" s="2">
        <f t="shared" si="1"/>
        <v>1.746179063213332</v>
      </c>
    </row>
    <row r="84" spans="4:6" ht="12.75">
      <c r="D84">
        <v>0.0164</v>
      </c>
      <c r="E84">
        <v>1.44313510095566</v>
      </c>
      <c r="F84" s="2">
        <f t="shared" si="1"/>
        <v>1.7484064672353736</v>
      </c>
    </row>
    <row r="85" spans="4:6" ht="12.75">
      <c r="D85">
        <v>0.0166</v>
      </c>
      <c r="E85">
        <v>1.44523688863442</v>
      </c>
      <c r="F85" s="2">
        <f t="shared" si="1"/>
        <v>1.7506199675209166</v>
      </c>
    </row>
    <row r="86" spans="4:6" ht="12.75">
      <c r="D86">
        <v>0.0168</v>
      </c>
      <c r="E86">
        <v>1.44732809912694</v>
      </c>
      <c r="F86" s="2">
        <f t="shared" si="1"/>
        <v>1.7528198549690843</v>
      </c>
    </row>
    <row r="87" spans="4:6" ht="12.75">
      <c r="D87">
        <v>0.017</v>
      </c>
      <c r="E87">
        <v>1.44940895905822</v>
      </c>
      <c r="F87" s="2">
        <f t="shared" si="1"/>
        <v>1.755006411110055</v>
      </c>
    </row>
    <row r="88" spans="4:6" ht="12.75">
      <c r="D88">
        <v>0.0172</v>
      </c>
      <c r="E88">
        <v>1.45147968790582</v>
      </c>
      <c r="F88" s="2">
        <f t="shared" si="1"/>
        <v>1.7571799085140105</v>
      </c>
    </row>
    <row r="89" spans="4:6" ht="12.75">
      <c r="D89">
        <v>0.0174</v>
      </c>
      <c r="E89">
        <v>1.4535404983066</v>
      </c>
      <c r="F89" s="2">
        <f t="shared" si="1"/>
        <v>1.7593406111776781</v>
      </c>
    </row>
    <row r="90" spans="4:6" ht="12.75">
      <c r="D90">
        <v>0.0176</v>
      </c>
      <c r="E90">
        <v>1.45559159634708</v>
      </c>
      <c r="F90" s="2">
        <f t="shared" si="1"/>
        <v>1.7614887748899366</v>
      </c>
    </row>
    <row r="91" spans="4:6" ht="12.75">
      <c r="D91">
        <v>0.0178</v>
      </c>
      <c r="E91">
        <v>1.45763318183822</v>
      </c>
      <c r="F91" s="2">
        <f t="shared" si="1"/>
        <v>1.7636246475778439</v>
      </c>
    </row>
    <row r="92" spans="4:6" ht="12.75">
      <c r="D92">
        <v>0.018</v>
      </c>
      <c r="E92">
        <v>1.45966544857571</v>
      </c>
      <c r="F92" s="2">
        <f t="shared" si="1"/>
        <v>1.7657484696343495</v>
      </c>
    </row>
    <row r="93" spans="4:6" ht="12.75">
      <c r="D93">
        <v>0.0182</v>
      </c>
      <c r="E93">
        <v>1.46168858458678</v>
      </c>
      <c r="F93" s="2">
        <f t="shared" si="1"/>
        <v>1.7678604742288446</v>
      </c>
    </row>
    <row r="94" spans="4:6" ht="12.75">
      <c r="D94">
        <v>0.0184</v>
      </c>
      <c r="E94">
        <v>1.46370277236413</v>
      </c>
      <c r="F94" s="2">
        <f t="shared" si="1"/>
        <v>1.7699608876016357</v>
      </c>
    </row>
    <row r="95" spans="4:6" ht="12.75">
      <c r="D95">
        <v>0.0186</v>
      </c>
      <c r="E95">
        <v>1.46570818908808</v>
      </c>
      <c r="F95" s="2">
        <f t="shared" si="1"/>
        <v>1.7720499293433365</v>
      </c>
    </row>
    <row r="96" spans="4:6" ht="12.75">
      <c r="D96">
        <v>0.0188</v>
      </c>
      <c r="E96">
        <v>1.46770500683744</v>
      </c>
      <c r="F96" s="2">
        <f t="shared" si="1"/>
        <v>1.7741278126601034</v>
      </c>
    </row>
    <row r="97" spans="4:6" ht="12.75">
      <c r="D97">
        <v>0.019</v>
      </c>
      <c r="E97">
        <v>1.46969339278984</v>
      </c>
      <c r="F97" s="2">
        <f t="shared" si="1"/>
        <v>1.7761947446255788</v>
      </c>
    </row>
    <row r="98" spans="4:6" ht="12.75">
      <c r="D98">
        <v>0.0192</v>
      </c>
      <c r="E98">
        <v>1.47167350941218</v>
      </c>
      <c r="F98" s="2">
        <f t="shared" si="1"/>
        <v>1.7782509264203366</v>
      </c>
    </row>
    <row r="99" spans="4:6" ht="12.75">
      <c r="D99">
        <v>0.0194</v>
      </c>
      <c r="E99">
        <v>1.47364551464179</v>
      </c>
      <c r="F99" s="2">
        <f t="shared" si="1"/>
        <v>1.7802965535595778</v>
      </c>
    </row>
    <row r="100" spans="4:6" ht="12.75">
      <c r="D100">
        <v>0.0196</v>
      </c>
      <c r="E100">
        <v>1.47560956205884</v>
      </c>
      <c r="F100" s="2">
        <f t="shared" si="1"/>
        <v>1.7823318161097668</v>
      </c>
    </row>
    <row r="101" spans="4:6" ht="12.75">
      <c r="D101">
        <v>0.0198</v>
      </c>
      <c r="E101">
        <v>1.47756580105041</v>
      </c>
      <c r="F101" s="2">
        <f t="shared" si="1"/>
        <v>1.7843568988948508</v>
      </c>
    </row>
    <row r="102" spans="4:6" ht="12.75">
      <c r="D102">
        <v>0.02</v>
      </c>
      <c r="E102">
        <v>1.47951437696689</v>
      </c>
      <c r="F102" s="2">
        <f t="shared" si="1"/>
        <v>1.786371981692668</v>
      </c>
    </row>
    <row r="103" spans="4:6" ht="12.75">
      <c r="D103">
        <v>0.0202</v>
      </c>
      <c r="E103">
        <v>1.48145543127096</v>
      </c>
      <c r="F103" s="2">
        <f t="shared" si="1"/>
        <v>1.7883772394221018</v>
      </c>
    </row>
    <row r="104" spans="4:6" ht="12.75">
      <c r="D104">
        <v>0.0204</v>
      </c>
      <c r="E104">
        <v>1.48338910167971</v>
      </c>
      <c r="F104" s="2">
        <f t="shared" si="1"/>
        <v>1.7903728423215033</v>
      </c>
    </row>
    <row r="105" spans="4:6" ht="12.75">
      <c r="D105">
        <v>0.0206</v>
      </c>
      <c r="E105">
        <v>1.48531552230019</v>
      </c>
      <c r="F105" s="2">
        <f t="shared" si="1"/>
        <v>1.7923589561188757</v>
      </c>
    </row>
    <row r="106" spans="4:6" ht="12.75">
      <c r="D106">
        <v>0.0208</v>
      </c>
      <c r="E106">
        <v>1.48723482375877</v>
      </c>
      <c r="F106" s="2">
        <f t="shared" si="1"/>
        <v>1.7943357421942734</v>
      </c>
    </row>
    <row r="107" spans="4:6" ht="12.75">
      <c r="D107">
        <v>0.021</v>
      </c>
      <c r="E107">
        <v>1.48914713332471</v>
      </c>
      <c r="F107" s="2">
        <f t="shared" si="1"/>
        <v>1.7963033577348448</v>
      </c>
    </row>
    <row r="108" spans="4:6" ht="12.75">
      <c r="D108">
        <v>0.0212</v>
      </c>
      <c r="E108">
        <v>1.49105257502816</v>
      </c>
      <c r="F108" s="2">
        <f t="shared" si="1"/>
        <v>1.7982619558829187</v>
      </c>
    </row>
    <row r="109" spans="4:6" ht="12.75">
      <c r="D109">
        <v>0.0214</v>
      </c>
      <c r="E109">
        <v>1.49295126977298</v>
      </c>
      <c r="F109" s="2">
        <f t="shared" si="1"/>
        <v>1.8002116858775108</v>
      </c>
    </row>
    <row r="110" spans="4:6" ht="12.75">
      <c r="D110">
        <v>0.0216</v>
      </c>
      <c r="E110">
        <v>1.4948433354446</v>
      </c>
      <c r="F110" s="2">
        <f t="shared" si="1"/>
        <v>1.8021526931895997</v>
      </c>
    </row>
    <row r="111" spans="4:6" ht="12.75">
      <c r="D111">
        <v>0.0218</v>
      </c>
      <c r="E111">
        <v>1.49672888701315</v>
      </c>
      <c r="F111" s="2">
        <f t="shared" si="1"/>
        <v>1.8040851196515009</v>
      </c>
    </row>
    <row r="112" spans="4:6" ht="12.75">
      <c r="D112">
        <v>0.022</v>
      </c>
      <c r="E112">
        <v>1.49860803663222</v>
      </c>
      <c r="F112" s="2">
        <f t="shared" si="1"/>
        <v>1.8060091035806534</v>
      </c>
    </row>
    <row r="113" spans="4:6" ht="12.75">
      <c r="D113">
        <v>0.0222</v>
      </c>
      <c r="E113">
        <v>1.50048089373339</v>
      </c>
      <c r="F113" s="2">
        <f t="shared" si="1"/>
        <v>1.8079247798981002</v>
      </c>
    </row>
    <row r="114" spans="4:6" ht="12.75">
      <c r="D114">
        <v>0.0224</v>
      </c>
      <c r="E114">
        <v>1.5023475651167</v>
      </c>
      <c r="F114" s="2">
        <f t="shared" si="1"/>
        <v>1.809832280241947</v>
      </c>
    </row>
    <row r="115" spans="4:6" ht="12.75">
      <c r="D115">
        <v>0.0226</v>
      </c>
      <c r="E115">
        <v>1.50420815503744</v>
      </c>
      <c r="F115" s="2">
        <f t="shared" si="1"/>
        <v>1.8117317330760443</v>
      </c>
    </row>
    <row r="116" spans="4:6" ht="12.75">
      <c r="D116">
        <v>0.0228</v>
      </c>
      <c r="E116">
        <v>1.50606276528924</v>
      </c>
      <c r="F116" s="2">
        <f t="shared" si="1"/>
        <v>1.813623263794141</v>
      </c>
    </row>
    <row r="117" spans="4:6" ht="12.75">
      <c r="D117">
        <v>0.023</v>
      </c>
      <c r="E117">
        <v>1.5079114952838</v>
      </c>
      <c r="F117" s="2">
        <f t="shared" si="1"/>
        <v>1.8155069948197342</v>
      </c>
    </row>
    <row r="118" spans="4:6" ht="12.75">
      <c r="D118">
        <v>0.0232</v>
      </c>
      <c r="E118">
        <v>1.50975444212734</v>
      </c>
      <c r="F118" s="2">
        <f t="shared" si="1"/>
        <v>1.8173830457018325</v>
      </c>
    </row>
    <row r="119" spans="4:6" ht="12.75">
      <c r="D119">
        <v>0.0234</v>
      </c>
      <c r="E119">
        <v>1.51159170069396</v>
      </c>
      <c r="F119" s="2">
        <f t="shared" si="1"/>
        <v>1.8192515332068238</v>
      </c>
    </row>
    <row r="120" spans="4:6" ht="12.75">
      <c r="D120">
        <v>0.0236</v>
      </c>
      <c r="E120">
        <v>1.51342336369608</v>
      </c>
      <c r="F120" s="2">
        <f t="shared" si="1"/>
        <v>1.8211125714066527</v>
      </c>
    </row>
    <row r="121" spans="4:6" ht="12.75">
      <c r="D121">
        <v>0.0238</v>
      </c>
      <c r="E121">
        <v>1.51524952175204</v>
      </c>
      <c r="F121" s="2">
        <f t="shared" si="1"/>
        <v>1.8229662717634736</v>
      </c>
    </row>
    <row r="122" spans="4:6" ht="12.75">
      <c r="D122">
        <v>0.024</v>
      </c>
      <c r="E122">
        <v>1.5170702634511</v>
      </c>
      <c r="F122" s="2">
        <f t="shared" si="1"/>
        <v>1.8248127432109547</v>
      </c>
    </row>
    <row r="123" spans="4:6" ht="12.75">
      <c r="D123">
        <v>0.0242</v>
      </c>
      <c r="E123">
        <v>1.5188856754158</v>
      </c>
      <c r="F123" s="2">
        <f t="shared" si="1"/>
        <v>1.82665209223239</v>
      </c>
    </row>
    <row r="124" spans="4:6" ht="12.75">
      <c r="D124">
        <v>0.0244</v>
      </c>
      <c r="E124">
        <v>1.52069584236203</v>
      </c>
      <c r="F124" s="2">
        <f t="shared" si="1"/>
        <v>1.828484422935774</v>
      </c>
    </row>
    <row r="125" spans="4:6" ht="12.75">
      <c r="D125">
        <v>0.0246</v>
      </c>
      <c r="E125">
        <v>1.52250084715665</v>
      </c>
      <c r="F125" s="2">
        <f t="shared" si="1"/>
        <v>1.830309837125974</v>
      </c>
    </row>
    <row r="126" spans="4:6" ht="12.75">
      <c r="D126">
        <v>0.0248</v>
      </c>
      <c r="E126">
        <v>1.52430077087305</v>
      </c>
      <c r="F126" s="2">
        <f t="shared" si="1"/>
        <v>1.832128434374142</v>
      </c>
    </row>
    <row r="127" spans="4:6" ht="12.75">
      <c r="D127">
        <v>0.025</v>
      </c>
      <c r="E127">
        <v>1.52609569284449</v>
      </c>
      <c r="F127" s="2">
        <f t="shared" si="1"/>
        <v>1.83394031208449</v>
      </c>
    </row>
    <row r="128" spans="4:6" ht="12.75">
      <c r="D128">
        <v>0.0252</v>
      </c>
      <c r="E128">
        <v>1.52788569071552</v>
      </c>
      <c r="F128" s="2">
        <f t="shared" si="1"/>
        <v>1.835745565558547</v>
      </c>
    </row>
    <row r="129" spans="4:6" ht="12.75">
      <c r="D129">
        <v>0.0254</v>
      </c>
      <c r="E129">
        <v>1.52967084049146</v>
      </c>
      <c r="F129" s="2">
        <f t="shared" si="1"/>
        <v>1.8375442880570196</v>
      </c>
    </row>
    <row r="130" spans="4:6" ht="12.75">
      <c r="D130">
        <v>0.0256</v>
      </c>
      <c r="E130">
        <v>1.53145121658602</v>
      </c>
      <c r="F130" s="2">
        <f t="shared" si="1"/>
        <v>1.8393365708593523</v>
      </c>
    </row>
    <row r="131" spans="4:6" ht="12.75">
      <c r="D131">
        <v>0.0258</v>
      </c>
      <c r="E131">
        <v>1.53322689186724</v>
      </c>
      <c r="F131" s="2">
        <f aca="true" t="shared" si="2" ref="F131:F194">1+$B$7*LOG($B$2/$B$3,D131)/$B$3</f>
        <v>1.841122503321102</v>
      </c>
    </row>
    <row r="132" spans="4:6" ht="12.75">
      <c r="D132">
        <v>0.026</v>
      </c>
      <c r="E132">
        <v>1.53499793770169</v>
      </c>
      <c r="F132" s="2">
        <f t="shared" si="2"/>
        <v>1.8429021729292148</v>
      </c>
    </row>
    <row r="133" spans="4:6" ht="12.75">
      <c r="D133">
        <v>0.0262</v>
      </c>
      <c r="E133">
        <v>1.53676442399714</v>
      </c>
      <c r="F133" s="2">
        <f t="shared" si="2"/>
        <v>1.844675665355302</v>
      </c>
    </row>
    <row r="134" spans="4:6" ht="12.75">
      <c r="D134">
        <v>0.0264</v>
      </c>
      <c r="E134">
        <v>1.53852641924365</v>
      </c>
      <c r="F134" s="2">
        <f t="shared" si="2"/>
        <v>1.8464430645070005</v>
      </c>
    </row>
    <row r="135" spans="4:6" ht="12.75">
      <c r="D135">
        <v>0.0266</v>
      </c>
      <c r="E135">
        <v>1.54028399055324</v>
      </c>
      <c r="F135" s="2">
        <f t="shared" si="2"/>
        <v>1.8482044525775017</v>
      </c>
    </row>
    <row r="136" spans="4:6" ht="12.75">
      <c r="D136">
        <v>0.0268</v>
      </c>
      <c r="E136">
        <v>1.54203720369812</v>
      </c>
      <c r="F136" s="2">
        <f t="shared" si="2"/>
        <v>1.8499599100933246</v>
      </c>
    </row>
    <row r="137" spans="4:6" ht="12.75">
      <c r="D137">
        <v>0.027</v>
      </c>
      <c r="E137">
        <v>1.54378612314763</v>
      </c>
      <c r="F137" s="2">
        <f t="shared" si="2"/>
        <v>1.8517095159604149</v>
      </c>
    </row>
    <row r="138" spans="4:6" ht="12.75">
      <c r="D138">
        <v>0.0272</v>
      </c>
      <c r="E138">
        <v>1.54553081210383</v>
      </c>
      <c r="F138" s="2">
        <f t="shared" si="2"/>
        <v>1.8534533475086297</v>
      </c>
    </row>
    <row r="139" spans="4:6" ht="12.75">
      <c r="D139">
        <v>0.0274</v>
      </c>
      <c r="E139">
        <v>1.54727133253597</v>
      </c>
      <c r="F139" s="2">
        <f t="shared" si="2"/>
        <v>1.8551914805346883</v>
      </c>
    </row>
    <row r="140" spans="4:6" ht="12.75">
      <c r="D140">
        <v>0.0276</v>
      </c>
      <c r="E140">
        <v>1.54900774521365</v>
      </c>
      <c r="F140" s="2">
        <f t="shared" si="2"/>
        <v>1.8569239893436431</v>
      </c>
    </row>
    <row r="141" spans="4:6" ht="12.75">
      <c r="D141">
        <v>0.0278</v>
      </c>
      <c r="E141">
        <v>1.55074010973895</v>
      </c>
      <c r="F141" s="2">
        <f t="shared" si="2"/>
        <v>1.858650946788936</v>
      </c>
    </row>
    <row r="142" spans="4:6" ht="12.75">
      <c r="D142">
        <v>0.028</v>
      </c>
      <c r="E142">
        <v>1.55246848457746</v>
      </c>
      <c r="F142" s="2">
        <f t="shared" si="2"/>
        <v>1.8603724243111</v>
      </c>
    </row>
    <row r="143" spans="4:6" ht="12.75">
      <c r="D143">
        <v>0.0282</v>
      </c>
      <c r="E143">
        <v>1.55419292708818</v>
      </c>
      <c r="F143" s="2">
        <f t="shared" si="2"/>
        <v>1.8620884919751566</v>
      </c>
    </row>
    <row r="144" spans="4:6" ht="12.75">
      <c r="D144">
        <v>0.0284</v>
      </c>
      <c r="E144">
        <v>1.5559134935526</v>
      </c>
      <c r="F144" s="2">
        <f t="shared" si="2"/>
        <v>1.8637992185067658</v>
      </c>
    </row>
    <row r="145" spans="4:6" ht="12.75">
      <c r="D145">
        <v>0.0286</v>
      </c>
      <c r="E145">
        <v>1.55763023920264</v>
      </c>
      <c r="F145" s="2">
        <f t="shared" si="2"/>
        <v>1.8655046713271783</v>
      </c>
    </row>
    <row r="146" spans="4:6" ht="12.75">
      <c r="D146">
        <v>0.0288</v>
      </c>
      <c r="E146">
        <v>1.55934321824779</v>
      </c>
      <c r="F146" s="2">
        <f t="shared" si="2"/>
        <v>1.867204916587035</v>
      </c>
    </row>
    <row r="147" spans="4:6" ht="12.75">
      <c r="D147">
        <v>0.029</v>
      </c>
      <c r="E147">
        <v>1.56105248390133</v>
      </c>
      <c r="F147" s="2">
        <f t="shared" si="2"/>
        <v>1.8689000191990637</v>
      </c>
    </row>
    <row r="148" spans="4:6" ht="12.75">
      <c r="D148">
        <v>0.0292</v>
      </c>
      <c r="E148">
        <v>1.56275808840568</v>
      </c>
      <c r="F148" s="2">
        <f t="shared" si="2"/>
        <v>1.8705900428697115</v>
      </c>
    </row>
    <row r="149" spans="4:6" ht="12.75">
      <c r="D149">
        <v>0.0294</v>
      </c>
      <c r="E149">
        <v>1.56446008305696</v>
      </c>
      <c r="F149" s="2">
        <f t="shared" si="2"/>
        <v>1.8722750501297598</v>
      </c>
    </row>
    <row r="150" spans="4:6" ht="12.75">
      <c r="D150">
        <v>0.0296</v>
      </c>
      <c r="E150">
        <v>1.56615851822879</v>
      </c>
      <c r="F150" s="2">
        <f t="shared" si="2"/>
        <v>1.8739551023639578</v>
      </c>
    </row>
    <row r="151" spans="4:6" ht="12.75">
      <c r="D151">
        <v>0.0298</v>
      </c>
      <c r="E151">
        <v>1.56785344339528</v>
      </c>
      <c r="F151" s="2">
        <f t="shared" si="2"/>
        <v>1.8756302598397125</v>
      </c>
    </row>
    <row r="152" spans="4:6" ht="12.75">
      <c r="D152">
        <v>0.03</v>
      </c>
      <c r="E152">
        <v>1.56954490715335</v>
      </c>
      <c r="F152" s="2">
        <f t="shared" si="2"/>
        <v>1.8773005817348745</v>
      </c>
    </row>
    <row r="153" spans="4:6" ht="12.75">
      <c r="D153">
        <v>0.0302</v>
      </c>
      <c r="E153">
        <v>1.57123295724429</v>
      </c>
      <c r="F153" s="2">
        <f t="shared" si="2"/>
        <v>1.878966126164649</v>
      </c>
    </row>
    <row r="154" spans="4:6" ht="12.75">
      <c r="D154">
        <v>0.0304</v>
      </c>
      <c r="E154">
        <v>1.57286799963964</v>
      </c>
      <c r="F154" s="2">
        <f t="shared" si="2"/>
        <v>1.8806269502076707</v>
      </c>
    </row>
    <row r="155" spans="4:6" ht="12.75">
      <c r="D155">
        <v>0.0306</v>
      </c>
      <c r="E155">
        <v>1.57449307844853</v>
      </c>
      <c r="F155" s="2">
        <f t="shared" si="2"/>
        <v>1.882283109931268</v>
      </c>
    </row>
    <row r="156" spans="4:6" ht="12.75">
      <c r="D156">
        <v>0.0308</v>
      </c>
      <c r="E156">
        <v>1.57611474584362</v>
      </c>
      <c r="F156" s="2">
        <f t="shared" si="2"/>
        <v>1.8839346604159535</v>
      </c>
    </row>
    <row r="157" spans="4:6" ht="12.75">
      <c r="D157">
        <v>0.031</v>
      </c>
      <c r="E157">
        <v>1.57773304642476</v>
      </c>
      <c r="F157" s="2">
        <f t="shared" si="2"/>
        <v>1.8855816557791625</v>
      </c>
    </row>
    <row r="158" spans="4:6" ht="12.75">
      <c r="D158">
        <v>0.0312</v>
      </c>
      <c r="E158">
        <v>1.57934802403003</v>
      </c>
      <c r="F158" s="2">
        <f t="shared" si="2"/>
        <v>1.8872241491982735</v>
      </c>
    </row>
    <row r="159" spans="4:6" ht="12.75">
      <c r="D159">
        <v>0.0314</v>
      </c>
      <c r="E159">
        <v>1.58095972175378</v>
      </c>
      <c r="F159" s="2">
        <f t="shared" si="2"/>
        <v>1.888862192932932</v>
      </c>
    </row>
    <row r="160" spans="4:6" ht="12.75">
      <c r="D160">
        <v>0.0316</v>
      </c>
      <c r="E160">
        <v>1.58256818196412</v>
      </c>
      <c r="F160" s="2">
        <f t="shared" si="2"/>
        <v>1.8904958383467054</v>
      </c>
    </row>
    <row r="161" spans="4:6" ht="12.75">
      <c r="D161">
        <v>0.0318</v>
      </c>
      <c r="E161">
        <v>1.58417344631994</v>
      </c>
      <c r="F161" s="2">
        <f t="shared" si="2"/>
        <v>1.8921251359280946</v>
      </c>
    </row>
    <row r="162" spans="4:6" ht="12.75">
      <c r="D162">
        <v>0.032</v>
      </c>
      <c r="E162">
        <v>1.58577555578732</v>
      </c>
      <c r="F162" s="2">
        <f t="shared" si="2"/>
        <v>1.8937501353109203</v>
      </c>
    </row>
    <row r="163" spans="4:6" ht="12.75">
      <c r="D163">
        <v>0.0322</v>
      </c>
      <c r="E163">
        <v>1.58737455065557</v>
      </c>
      <c r="F163" s="2">
        <f t="shared" si="2"/>
        <v>1.8953708852941125</v>
      </c>
    </row>
    <row r="164" spans="4:6" ht="12.75">
      <c r="D164">
        <v>0.0324</v>
      </c>
      <c r="E164">
        <v>1.58897047055275</v>
      </c>
      <c r="F164" s="2">
        <f t="shared" si="2"/>
        <v>1.8969874338609216</v>
      </c>
    </row>
    <row r="165" spans="4:6" ht="12.75">
      <c r="D165">
        <v>0.0326</v>
      </c>
      <c r="E165">
        <v>1.59056335446072</v>
      </c>
      <c r="F165" s="2">
        <f t="shared" si="2"/>
        <v>1.8985998281975667</v>
      </c>
    </row>
    <row r="166" spans="4:6" ht="12.75">
      <c r="D166">
        <v>0.0328</v>
      </c>
      <c r="E166">
        <v>1.59215324072982</v>
      </c>
      <c r="F166" s="2">
        <f t="shared" si="2"/>
        <v>1.9002081147113528</v>
      </c>
    </row>
    <row r="167" spans="4:6" ht="12.75">
      <c r="D167">
        <v>0.033</v>
      </c>
      <c r="E167">
        <v>1.59374016709308</v>
      </c>
      <c r="F167" s="2">
        <f t="shared" si="2"/>
        <v>1.901812339048262</v>
      </c>
    </row>
    <row r="168" spans="4:6" ht="12.75">
      <c r="D168">
        <v>0.0332</v>
      </c>
      <c r="E168">
        <v>1.59532417068004</v>
      </c>
      <c r="F168" s="2">
        <f t="shared" si="2"/>
        <v>1.9034125461100444</v>
      </c>
    </row>
    <row r="169" spans="4:6" ht="12.75">
      <c r="D169">
        <v>0.0334</v>
      </c>
      <c r="E169">
        <v>1.59690528803017</v>
      </c>
      <c r="F169" s="2">
        <f t="shared" si="2"/>
        <v>1.9050087800708282</v>
      </c>
    </row>
    <row r="170" spans="4:6" ht="12.75">
      <c r="D170">
        <v>0.0336</v>
      </c>
      <c r="E170">
        <v>1.59848355510596</v>
      </c>
      <c r="F170" s="2">
        <f t="shared" si="2"/>
        <v>1.9066010843932555</v>
      </c>
    </row>
    <row r="171" spans="4:6" ht="12.75">
      <c r="D171">
        <v>0.0338</v>
      </c>
      <c r="E171">
        <v>1.60005900730556</v>
      </c>
      <c r="F171" s="2">
        <f t="shared" si="2"/>
        <v>1.9081895018441708</v>
      </c>
    </row>
    <row r="172" spans="4:6" ht="12.75">
      <c r="D172">
        <v>0.034</v>
      </c>
      <c r="E172">
        <v>1.60163167947514</v>
      </c>
      <c r="F172" s="2">
        <f t="shared" si="2"/>
        <v>1.909774074509871</v>
      </c>
    </row>
    <row r="173" spans="4:6" ht="12.75">
      <c r="D173">
        <v>0.0342</v>
      </c>
      <c r="E173">
        <v>1.60320160592092</v>
      </c>
      <c r="F173" s="2">
        <f t="shared" si="2"/>
        <v>1.911354843810933</v>
      </c>
    </row>
    <row r="174" spans="4:6" ht="12.75">
      <c r="D174">
        <v>0.0344</v>
      </c>
      <c r="E174">
        <v>1.60476882042076</v>
      </c>
      <c r="F174" s="2">
        <f t="shared" si="2"/>
        <v>1.9129318505166326</v>
      </c>
    </row>
    <row r="175" spans="4:6" ht="12.75">
      <c r="D175">
        <v>0.0346</v>
      </c>
      <c r="E175">
        <v>1.60633335623559</v>
      </c>
      <c r="F175" s="2">
        <f t="shared" si="2"/>
        <v>1.9145051347589725</v>
      </c>
    </row>
    <row r="176" spans="4:6" ht="12.75">
      <c r="D176">
        <v>0.0348</v>
      </c>
      <c r="E176">
        <v>1.60789524612039</v>
      </c>
      <c r="F176" s="2">
        <f t="shared" si="2"/>
        <v>1.9160747360463237</v>
      </c>
    </row>
    <row r="177" spans="4:6" ht="12.75">
      <c r="D177">
        <v>0.035</v>
      </c>
      <c r="E177">
        <v>1.60945452233499</v>
      </c>
      <c r="F177" s="2">
        <f t="shared" si="2"/>
        <v>1.917640693276701</v>
      </c>
    </row>
    <row r="178" spans="4:6" ht="12.75">
      <c r="D178">
        <v>0.0352</v>
      </c>
      <c r="E178">
        <v>1.61101121665447</v>
      </c>
      <c r="F178" s="2">
        <f t="shared" si="2"/>
        <v>1.91920304475068</v>
      </c>
    </row>
    <row r="179" spans="4:6" ht="12.75">
      <c r="D179">
        <v>0.0354</v>
      </c>
      <c r="E179">
        <v>1.61256536037938</v>
      </c>
      <c r="F179" s="2">
        <f t="shared" si="2"/>
        <v>1.9207618281839727</v>
      </c>
    </row>
    <row r="180" spans="4:6" ht="12.75">
      <c r="D180">
        <v>0.0356</v>
      </c>
      <c r="E180">
        <v>1.61411698434563</v>
      </c>
      <c r="F180" s="2">
        <f t="shared" si="2"/>
        <v>1.9223170807196603</v>
      </c>
    </row>
    <row r="181" spans="4:6" ht="12.75">
      <c r="D181">
        <v>0.0358</v>
      </c>
      <c r="E181">
        <v>1.61566611893413</v>
      </c>
      <c r="F181" s="2">
        <f t="shared" si="2"/>
        <v>1.9238688389401142</v>
      </c>
    </row>
    <row r="182" spans="4:6" ht="12.75">
      <c r="D182">
        <v>0.036</v>
      </c>
      <c r="E182">
        <v>1.61721279408023</v>
      </c>
      <c r="F182" s="2">
        <f t="shared" si="2"/>
        <v>1.9254171388785923</v>
      </c>
    </row>
    <row r="183" spans="4:6" ht="12.75">
      <c r="D183">
        <v>0.0362</v>
      </c>
      <c r="E183">
        <v>1.61875703928278</v>
      </c>
      <c r="F183" s="2">
        <f t="shared" si="2"/>
        <v>1.92696201603054</v>
      </c>
    </row>
    <row r="184" spans="4:6" ht="12.75">
      <c r="D184">
        <v>0.0364</v>
      </c>
      <c r="E184">
        <v>1.62029888361315</v>
      </c>
      <c r="F184" s="2">
        <f t="shared" si="2"/>
        <v>1.9285035053645943</v>
      </c>
    </row>
    <row r="185" spans="4:6" ht="12.75">
      <c r="D185">
        <v>0.0366</v>
      </c>
      <c r="E185">
        <v>1.62183835572384</v>
      </c>
      <c r="F185" s="2">
        <f t="shared" si="2"/>
        <v>1.9300416413333021</v>
      </c>
    </row>
    <row r="186" spans="4:6" ht="12.75">
      <c r="D186">
        <v>0.0368</v>
      </c>
      <c r="E186">
        <v>1.62337548385696</v>
      </c>
      <c r="F186" s="2">
        <f t="shared" si="2"/>
        <v>1.9315764578835672</v>
      </c>
    </row>
    <row r="187" spans="4:6" ht="12.75">
      <c r="D187">
        <v>0.037</v>
      </c>
      <c r="E187">
        <v>1.62491029585247</v>
      </c>
      <c r="F187" s="2">
        <f t="shared" si="2"/>
        <v>1.9331079884668263</v>
      </c>
    </row>
    <row r="188" spans="4:6" ht="12.75">
      <c r="D188">
        <v>0.0372</v>
      </c>
      <c r="E188">
        <v>1.62644281915625</v>
      </c>
      <c r="F188" s="2">
        <f t="shared" si="2"/>
        <v>1.9346362660489662</v>
      </c>
    </row>
    <row r="189" spans="4:6" ht="12.75">
      <c r="D189">
        <v>0.0374</v>
      </c>
      <c r="E189">
        <v>1.62797308082788</v>
      </c>
      <c r="F189" s="2">
        <f t="shared" si="2"/>
        <v>1.9361613231199941</v>
      </c>
    </row>
    <row r="190" spans="4:6" ht="12.75">
      <c r="D190">
        <v>0.0376</v>
      </c>
      <c r="E190">
        <v>1.62950110754832</v>
      </c>
      <c r="F190" s="2">
        <f t="shared" si="2"/>
        <v>1.93768319170346</v>
      </c>
    </row>
    <row r="191" spans="4:6" ht="12.75">
      <c r="D191">
        <v>0.0378</v>
      </c>
      <c r="E191">
        <v>1.63102692562733</v>
      </c>
      <c r="F191" s="2">
        <f t="shared" si="2"/>
        <v>1.9392019033656451</v>
      </c>
    </row>
    <row r="192" spans="4:6" ht="12.75">
      <c r="D192">
        <v>0.038</v>
      </c>
      <c r="E192">
        <v>1.63255056101077</v>
      </c>
      <c r="F192" s="2">
        <f t="shared" si="2"/>
        <v>1.9407174892245225</v>
      </c>
    </row>
    <row r="193" spans="4:6" ht="12.75">
      <c r="D193">
        <v>0.0382</v>
      </c>
      <c r="E193">
        <v>1.63407203928762</v>
      </c>
      <c r="F193" s="2">
        <f t="shared" si="2"/>
        <v>1.9422299799584946</v>
      </c>
    </row>
    <row r="194" spans="4:6" ht="12.75">
      <c r="D194">
        <v>0.0384</v>
      </c>
      <c r="E194">
        <v>1.63559138569695</v>
      </c>
      <c r="F194" s="2">
        <f t="shared" si="2"/>
        <v>1.9437394058149158</v>
      </c>
    </row>
    <row r="195" spans="4:6" ht="12.75">
      <c r="D195">
        <v>0.0386</v>
      </c>
      <c r="E195">
        <v>1.63710862513464</v>
      </c>
      <c r="F195" s="2">
        <f aca="true" t="shared" si="3" ref="F195:F258">1+$B$7*LOG($B$2/$B$3,D195)/$B$3</f>
        <v>1.9452457966184065</v>
      </c>
    </row>
    <row r="196" spans="4:6" ht="12.75">
      <c r="D196">
        <v>0.0388</v>
      </c>
      <c r="E196">
        <v>1.63862378215993</v>
      </c>
      <c r="F196" s="2">
        <f t="shared" si="3"/>
        <v>1.9467491817789635</v>
      </c>
    </row>
    <row r="197" spans="4:6" ht="12.75">
      <c r="D197">
        <v>0.039</v>
      </c>
      <c r="E197">
        <v>1.64013688100188</v>
      </c>
      <c r="F197" s="2">
        <f t="shared" si="3"/>
        <v>1.9482495902998753</v>
      </c>
    </row>
    <row r="198" spans="4:6" ht="12.75">
      <c r="D198">
        <v>0.0392</v>
      </c>
      <c r="E198">
        <v>1.64164794556561</v>
      </c>
      <c r="F198" s="2">
        <f t="shared" si="3"/>
        <v>1.9497470507854457</v>
      </c>
    </row>
    <row r="199" spans="4:6" ht="12.75">
      <c r="D199">
        <v>0.0394</v>
      </c>
      <c r="E199">
        <v>1.64315699943841</v>
      </c>
      <c r="F199" s="2">
        <f t="shared" si="3"/>
        <v>1.9512415914485315</v>
      </c>
    </row>
    <row r="200" spans="4:6" ht="12.75">
      <c r="D200">
        <v>0.0396</v>
      </c>
      <c r="E200">
        <v>1.64466406589574</v>
      </c>
      <c r="F200" s="2">
        <f t="shared" si="3"/>
        <v>1.9527332401179</v>
      </c>
    </row>
    <row r="201" spans="4:6" ht="12.75">
      <c r="D201">
        <v>0.0398</v>
      </c>
      <c r="E201">
        <v>1.646169167907</v>
      </c>
      <c r="F201" s="2">
        <f t="shared" si="3"/>
        <v>1.954222024245414</v>
      </c>
    </row>
    <row r="202" spans="4:6" ht="12.75">
      <c r="D202">
        <v>0.04</v>
      </c>
      <c r="E202">
        <v>1.64767232814129</v>
      </c>
      <c r="F202" s="2">
        <f t="shared" si="3"/>
        <v>1.9557079709130438</v>
      </c>
    </row>
    <row r="203" spans="4:6" ht="12.75">
      <c r="D203">
        <v>0.0402</v>
      </c>
      <c r="E203">
        <v>1.64917356897289</v>
      </c>
      <c r="F203" s="2">
        <f t="shared" si="3"/>
        <v>1.9571911068397165</v>
      </c>
    </row>
    <row r="204" spans="4:6" ht="12.75">
      <c r="D204">
        <v>0.0404</v>
      </c>
      <c r="E204">
        <v>1.65067291248675</v>
      </c>
      <c r="F204" s="2">
        <f t="shared" si="3"/>
        <v>1.9586714583880043</v>
      </c>
    </row>
    <row r="205" spans="4:6" ht="12.75">
      <c r="D205">
        <v>0.0406</v>
      </c>
      <c r="E205">
        <v>1.65217038048378</v>
      </c>
      <c r="F205" s="2">
        <f t="shared" si="3"/>
        <v>1.960149051570656</v>
      </c>
    </row>
    <row r="206" spans="4:6" ht="12.75">
      <c r="D206">
        <v>0.0408</v>
      </c>
      <c r="E206">
        <v>1.65366599448599</v>
      </c>
      <c r="F206" s="2">
        <f t="shared" si="3"/>
        <v>1.9616239120569796</v>
      </c>
    </row>
    <row r="207" spans="4:6" ht="12.75">
      <c r="D207">
        <v>0.041</v>
      </c>
      <c r="E207">
        <v>1.65515977574158</v>
      </c>
      <c r="F207" s="2">
        <f t="shared" si="3"/>
        <v>1.9630960651790759</v>
      </c>
    </row>
    <row r="208" spans="4:6" ht="12.75">
      <c r="D208">
        <v>0.0412</v>
      </c>
      <c r="E208">
        <v>1.6566517452299</v>
      </c>
      <c r="F208" s="2">
        <f t="shared" si="3"/>
        <v>1.9645655359379282</v>
      </c>
    </row>
    <row r="209" spans="4:6" ht="12.75">
      <c r="D209">
        <v>0.0414</v>
      </c>
      <c r="E209">
        <v>1.65814192366624</v>
      </c>
      <c r="F209" s="2">
        <f t="shared" si="3"/>
        <v>1.9660323490093559</v>
      </c>
    </row>
    <row r="210" spans="4:6" ht="12.75">
      <c r="D210">
        <v>0.0416</v>
      </c>
      <c r="E210">
        <v>1.65963033150657</v>
      </c>
      <c r="F210" s="2">
        <f t="shared" si="3"/>
        <v>1.9674965287498303</v>
      </c>
    </row>
    <row r="211" spans="4:6" ht="12.75">
      <c r="D211">
        <v>0.0418</v>
      </c>
      <c r="E211">
        <v>1.66111698895217</v>
      </c>
      <c r="F211" s="2">
        <f t="shared" si="3"/>
        <v>1.9689580992021596</v>
      </c>
    </row>
    <row r="212" spans="4:6" ht="12.75">
      <c r="D212">
        <v>0.042</v>
      </c>
      <c r="E212">
        <v>1.66260191595414</v>
      </c>
      <c r="F212" s="2">
        <f t="shared" si="3"/>
        <v>1.9704170841010464</v>
      </c>
    </row>
    <row r="213" spans="4:6" ht="12.75">
      <c r="D213">
        <v>0.0422</v>
      </c>
      <c r="E213">
        <v>1.66408513221778</v>
      </c>
      <c r="F213" s="2">
        <f t="shared" si="3"/>
        <v>1.9718735068785205</v>
      </c>
    </row>
    <row r="214" spans="4:6" ht="12.75">
      <c r="D214">
        <v>0.0424</v>
      </c>
      <c r="E214">
        <v>1.66556665720694</v>
      </c>
      <c r="F214" s="2">
        <f t="shared" si="3"/>
        <v>1.9733273906692494</v>
      </c>
    </row>
    <row r="215" spans="4:6" ht="12.75">
      <c r="D215">
        <v>0.0426</v>
      </c>
      <c r="E215">
        <v>1.66704651014821</v>
      </c>
      <c r="F215" s="2">
        <f t="shared" si="3"/>
        <v>1.9747787583157341</v>
      </c>
    </row>
    <row r="216" spans="4:6" ht="12.75">
      <c r="D216">
        <v>0.0428</v>
      </c>
      <c r="E216">
        <v>1.66852471003507</v>
      </c>
      <c r="F216" s="2">
        <f t="shared" si="3"/>
        <v>1.976227632373386</v>
      </c>
    </row>
    <row r="217" spans="4:6" ht="12.75">
      <c r="D217">
        <v>0.043</v>
      </c>
      <c r="E217">
        <v>1.67000127563192</v>
      </c>
      <c r="F217" s="2">
        <f t="shared" si="3"/>
        <v>1.9776740351154958</v>
      </c>
    </row>
    <row r="218" spans="4:6" ht="12.75">
      <c r="D218">
        <v>0.0432</v>
      </c>
      <c r="E218">
        <v>1.671476225478</v>
      </c>
      <c r="F218" s="2">
        <f t="shared" si="3"/>
        <v>1.9791179885380912</v>
      </c>
    </row>
    <row r="219" spans="4:6" ht="12.75">
      <c r="D219">
        <v>0.0434</v>
      </c>
      <c r="E219">
        <v>1.6729495778913</v>
      </c>
      <c r="F219" s="2">
        <f t="shared" si="3"/>
        <v>1.9805595143646908</v>
      </c>
    </row>
    <row r="220" spans="4:6" ht="12.75">
      <c r="D220">
        <v>0.0436</v>
      </c>
      <c r="E220">
        <v>1.67442135097228</v>
      </c>
      <c r="F220" s="2">
        <f t="shared" si="3"/>
        <v>1.9819986340509537</v>
      </c>
    </row>
    <row r="221" spans="4:6" ht="12.75">
      <c r="D221">
        <v>0.0438</v>
      </c>
      <c r="E221">
        <v>1.67589156260761</v>
      </c>
      <c r="F221" s="2">
        <f t="shared" si="3"/>
        <v>1.9834353687892288</v>
      </c>
    </row>
    <row r="222" spans="4:6" ht="12.75">
      <c r="D222">
        <v>0.044</v>
      </c>
      <c r="E222">
        <v>1.67736023047378</v>
      </c>
      <c r="F222" s="2">
        <f t="shared" si="3"/>
        <v>1.9848697395130075</v>
      </c>
    </row>
    <row r="223" spans="4:6" ht="12.75">
      <c r="D223">
        <v>0.0442</v>
      </c>
      <c r="E223">
        <v>1.67882737204064</v>
      </c>
      <c r="F223" s="2">
        <f t="shared" si="3"/>
        <v>1.9863017669012795</v>
      </c>
    </row>
    <row r="224" spans="4:6" ht="12.75">
      <c r="D224">
        <v>0.0444</v>
      </c>
      <c r="E224">
        <v>1.68029300457484</v>
      </c>
      <c r="F224" s="2">
        <f t="shared" si="3"/>
        <v>1.9877314713827976</v>
      </c>
    </row>
    <row r="225" spans="4:6" ht="12.75">
      <c r="D225">
        <v>0.0446</v>
      </c>
      <c r="E225">
        <v>1.68175714514327</v>
      </c>
      <c r="F225" s="2">
        <f t="shared" si="3"/>
        <v>1.9891588731402514</v>
      </c>
    </row>
    <row r="226" spans="4:6" ht="12.75">
      <c r="D226">
        <v>0.0448</v>
      </c>
      <c r="E226">
        <v>1.68321981061632</v>
      </c>
      <c r="F226" s="2">
        <f t="shared" si="3"/>
        <v>1.990583992114352</v>
      </c>
    </row>
    <row r="227" spans="4:6" ht="12.75">
      <c r="D227">
        <v>0.045</v>
      </c>
      <c r="E227">
        <v>1.6846810176712</v>
      </c>
      <c r="F227" s="2">
        <f t="shared" si="3"/>
        <v>1.9920068480078346</v>
      </c>
    </row>
    <row r="228" spans="4:6" ht="12.75">
      <c r="D228">
        <v>0.0452</v>
      </c>
      <c r="E228">
        <v>1.68614078279508</v>
      </c>
      <c r="F228" s="2">
        <f t="shared" si="3"/>
        <v>1.9934274602893702</v>
      </c>
    </row>
    <row r="229" spans="4:6" ht="12.75">
      <c r="D229">
        <v>0.0454</v>
      </c>
      <c r="E229">
        <v>1.68759912228821</v>
      </c>
      <c r="F229" s="2">
        <f t="shared" si="3"/>
        <v>1.9948458481974056</v>
      </c>
    </row>
    <row r="230" spans="4:6" ht="12.75">
      <c r="D230">
        <v>0.0456</v>
      </c>
      <c r="E230">
        <v>1.68905605226698</v>
      </c>
      <c r="F230" s="2">
        <f t="shared" si="3"/>
        <v>1.9962620307439154</v>
      </c>
    </row>
    <row r="231" spans="4:6" ht="12.75">
      <c r="D231">
        <v>0.0458</v>
      </c>
      <c r="E231">
        <v>1.69051158866692</v>
      </c>
      <c r="F231" s="2">
        <f t="shared" si="3"/>
        <v>1.9976760267180806</v>
      </c>
    </row>
    <row r="232" spans="4:6" ht="12.75">
      <c r="D232">
        <v>0.046</v>
      </c>
      <c r="E232">
        <v>1.69196574724564</v>
      </c>
      <c r="F232" s="2">
        <f t="shared" si="3"/>
        <v>1.9990878546898925</v>
      </c>
    </row>
    <row r="233" spans="4:6" ht="12.75">
      <c r="D233">
        <v>0.0462</v>
      </c>
      <c r="E233">
        <v>1.69341854358565</v>
      </c>
      <c r="F233" s="2">
        <f t="shared" si="3"/>
        <v>2.0004975330136787</v>
      </c>
    </row>
    <row r="234" spans="4:6" ht="12.75">
      <c r="D234">
        <v>0.0464</v>
      </c>
      <c r="E234">
        <v>1.69486999309722</v>
      </c>
      <c r="F234" s="2">
        <f t="shared" si="3"/>
        <v>2.001905079831563</v>
      </c>
    </row>
    <row r="235" spans="4:6" ht="12.75">
      <c r="D235">
        <v>0.0466</v>
      </c>
      <c r="E235">
        <v>1.69632011102112</v>
      </c>
      <c r="F235" s="2">
        <f t="shared" si="3"/>
        <v>2.0033105130768507</v>
      </c>
    </row>
    <row r="236" spans="4:6" ht="12.75">
      <c r="D236">
        <v>0.0468</v>
      </c>
      <c r="E236">
        <v>1.69776891243131</v>
      </c>
      <c r="F236" s="2">
        <f t="shared" si="3"/>
        <v>2.004713850477346</v>
      </c>
    </row>
    <row r="237" spans="4:6" ht="12.75">
      <c r="D237">
        <v>0.047</v>
      </c>
      <c r="E237">
        <v>1.69921641223762</v>
      </c>
      <c r="F237" s="2">
        <f t="shared" si="3"/>
        <v>2.006115109558608</v>
      </c>
    </row>
    <row r="238" spans="4:6" ht="12.75">
      <c r="D238">
        <v>0.0472</v>
      </c>
      <c r="E238">
        <v>1.70066262518829</v>
      </c>
      <c r="F238" s="2">
        <f t="shared" si="3"/>
        <v>2.0075143076471313</v>
      </c>
    </row>
    <row r="239" spans="4:6" ht="12.75">
      <c r="D239">
        <v>0.0474</v>
      </c>
      <c r="E239">
        <v>1.70210756587255</v>
      </c>
      <c r="F239" s="2">
        <f t="shared" si="3"/>
        <v>2.008911461873475</v>
      </c>
    </row>
    <row r="240" spans="4:6" ht="12.75">
      <c r="D240">
        <v>0.0476</v>
      </c>
      <c r="E240">
        <v>1.7035512487231</v>
      </c>
      <c r="F240" s="2">
        <f t="shared" si="3"/>
        <v>2.01030658917532</v>
      </c>
    </row>
    <row r="241" spans="4:6" ht="12.75">
      <c r="D241">
        <v>0.0478</v>
      </c>
      <c r="E241">
        <v>1.70499368801855</v>
      </c>
      <c r="F241" s="2">
        <f t="shared" si="3"/>
        <v>2.011699706300472</v>
      </c>
    </row>
    <row r="242" spans="4:6" ht="12.75">
      <c r="D242">
        <v>0.048</v>
      </c>
      <c r="E242">
        <v>1.70643489788582</v>
      </c>
      <c r="F242" s="2">
        <f t="shared" si="3"/>
        <v>2.0130908298098036</v>
      </c>
    </row>
    <row r="243" spans="4:6" ht="12.75">
      <c r="D243">
        <v>0.0482</v>
      </c>
      <c r="E243">
        <v>1.70787489230249</v>
      </c>
      <c r="F243" s="2">
        <f t="shared" si="3"/>
        <v>2.014479976080136</v>
      </c>
    </row>
    <row r="244" spans="4:6" ht="12.75">
      <c r="D244">
        <v>0.0484</v>
      </c>
      <c r="E244">
        <v>1.70931368509907</v>
      </c>
      <c r="F244" s="2">
        <f t="shared" si="3"/>
        <v>2.015867161307069</v>
      </c>
    </row>
    <row r="245" spans="4:6" ht="12.75">
      <c r="D245">
        <v>0.0486</v>
      </c>
      <c r="E245">
        <v>1.71075128996132</v>
      </c>
      <c r="F245" s="2">
        <f t="shared" si="3"/>
        <v>2.017252401507754</v>
      </c>
    </row>
    <row r="246" spans="4:6" ht="12.75">
      <c r="D246">
        <v>0.0488</v>
      </c>
      <c r="E246">
        <v>1.71218772043241</v>
      </c>
      <c r="F246" s="2">
        <f t="shared" si="3"/>
        <v>2.018635712523613</v>
      </c>
    </row>
    <row r="247" spans="4:6" ht="12.75">
      <c r="D247">
        <v>0.049</v>
      </c>
      <c r="E247">
        <v>1.7136229899151</v>
      </c>
      <c r="F247" s="2">
        <f t="shared" si="3"/>
        <v>2.020017110023003</v>
      </c>
    </row>
    <row r="248" spans="4:6" ht="12.75">
      <c r="D248">
        <v>0.0492</v>
      </c>
      <c r="E248">
        <v>1.71503388210362</v>
      </c>
      <c r="F248" s="2">
        <f t="shared" si="3"/>
        <v>2.0213966095038356</v>
      </c>
    </row>
    <row r="249" spans="4:6" ht="12.75">
      <c r="D249">
        <v>0.0494</v>
      </c>
      <c r="E249">
        <v>1.71642361257829</v>
      </c>
      <c r="F249" s="2">
        <f t="shared" si="3"/>
        <v>2.0227742262961406</v>
      </c>
    </row>
    <row r="250" spans="4:6" ht="12.75">
      <c r="D250">
        <v>0.0496</v>
      </c>
      <c r="E250">
        <v>1.71781211997179</v>
      </c>
      <c r="F250" s="2">
        <f t="shared" si="3"/>
        <v>2.0241499755645838</v>
      </c>
    </row>
    <row r="251" spans="4:6" ht="12.75">
      <c r="D251">
        <v>0.0498</v>
      </c>
      <c r="E251">
        <v>1.71919941712714</v>
      </c>
      <c r="F251" s="2">
        <f t="shared" si="3"/>
        <v>2.0255238723109343</v>
      </c>
    </row>
    <row r="252" spans="4:6" ht="12.75">
      <c r="D252">
        <v>0.05</v>
      </c>
      <c r="E252">
        <v>1.72058551675589</v>
      </c>
      <c r="F252" s="2">
        <f t="shared" si="3"/>
        <v>2.026895931376491</v>
      </c>
    </row>
    <row r="253" spans="4:6" ht="12.75">
      <c r="D253">
        <v>0.0502</v>
      </c>
      <c r="E253">
        <v>1.72197043144004</v>
      </c>
      <c r="F253" s="2">
        <f t="shared" si="3"/>
        <v>2.0282661674444538</v>
      </c>
    </row>
    <row r="254" spans="4:6" ht="12.75">
      <c r="D254">
        <v>0.0504</v>
      </c>
      <c r="E254">
        <v>1.72335417363398</v>
      </c>
      <c r="F254" s="2">
        <f t="shared" si="3"/>
        <v>2.0296345950422614</v>
      </c>
    </row>
    <row r="255" spans="4:6" ht="12.75">
      <c r="D255">
        <v>0.0506</v>
      </c>
      <c r="E255">
        <v>1.72473675566639</v>
      </c>
      <c r="F255" s="2">
        <f t="shared" si="3"/>
        <v>2.031001228543878</v>
      </c>
    </row>
    <row r="256" spans="4:6" ht="12.75">
      <c r="D256">
        <v>0.0508</v>
      </c>
      <c r="E256">
        <v>1.72611818974203</v>
      </c>
      <c r="F256" s="2">
        <f t="shared" si="3"/>
        <v>2.0323660821720386</v>
      </c>
    </row>
    <row r="257" spans="4:6" ht="12.75">
      <c r="D257">
        <v>0.051</v>
      </c>
      <c r="E257">
        <v>1.72749848794358</v>
      </c>
      <c r="F257" s="2">
        <f t="shared" si="3"/>
        <v>2.033729170000456</v>
      </c>
    </row>
    <row r="258" spans="4:6" ht="12.75">
      <c r="D258">
        <v>0.0512</v>
      </c>
      <c r="E258">
        <v>1.72887766223345</v>
      </c>
      <c r="F258" s="2">
        <f t="shared" si="3"/>
        <v>2.035090505955985</v>
      </c>
    </row>
    <row r="259" spans="4:6" ht="12.75">
      <c r="D259">
        <v>0.0514</v>
      </c>
      <c r="E259">
        <v>1.73025572445547</v>
      </c>
      <c r="F259" s="2">
        <f aca="true" t="shared" si="4" ref="F259:F322">1+$B$7*LOG($B$2/$B$3,D259)/$B$3</f>
        <v>2.036450103820745</v>
      </c>
    </row>
    <row r="260" spans="4:6" ht="12.75">
      <c r="D260">
        <v>0.0516</v>
      </c>
      <c r="E260">
        <v>1.73163268633664</v>
      </c>
      <c r="F260" s="2">
        <f t="shared" si="4"/>
        <v>2.0378079772342064</v>
      </c>
    </row>
    <row r="261" spans="4:6" ht="12.75">
      <c r="D261">
        <v>0.0518</v>
      </c>
      <c r="E261">
        <v>1.73300855948881</v>
      </c>
      <c r="F261" s="2">
        <f t="shared" si="4"/>
        <v>2.039164139695239</v>
      </c>
    </row>
    <row r="262" spans="4:6" ht="12.75">
      <c r="D262">
        <v>0.052</v>
      </c>
      <c r="E262">
        <v>1.7343833554103</v>
      </c>
      <c r="F262" s="2">
        <f t="shared" si="4"/>
        <v>2.040518604564121</v>
      </c>
    </row>
    <row r="263" spans="4:6" ht="12.75">
      <c r="D263">
        <v>0.0522</v>
      </c>
      <c r="E263">
        <v>1.73575708548757</v>
      </c>
      <c r="F263" s="2">
        <f t="shared" si="4"/>
        <v>2.041871385064515</v>
      </c>
    </row>
    <row r="264" spans="4:6" ht="12.75">
      <c r="D264">
        <v>0.0524</v>
      </c>
      <c r="E264">
        <v>1.73712976099679</v>
      </c>
      <c r="F264" s="2">
        <f t="shared" si="4"/>
        <v>2.0432224942854047</v>
      </c>
    </row>
    <row r="265" spans="4:6" ht="12.75">
      <c r="D265">
        <v>0.0526</v>
      </c>
      <c r="E265">
        <v>1.7385013931054</v>
      </c>
      <c r="F265" s="2">
        <f t="shared" si="4"/>
        <v>2.044571945183</v>
      </c>
    </row>
    <row r="266" spans="4:6" ht="12.75">
      <c r="D266">
        <v>0.0528</v>
      </c>
      <c r="E266">
        <v>1.73987199287365</v>
      </c>
      <c r="F266" s="2">
        <f t="shared" si="4"/>
        <v>2.0459197505826054</v>
      </c>
    </row>
    <row r="267" spans="4:6" ht="12.75">
      <c r="D267">
        <v>0.053</v>
      </c>
      <c r="E267">
        <v>1.74124157125612</v>
      </c>
      <c r="F267" s="2">
        <f t="shared" si="4"/>
        <v>2.0472659231804577</v>
      </c>
    </row>
    <row r="268" spans="4:6" ht="12.75">
      <c r="D268">
        <v>0.0532</v>
      </c>
      <c r="E268">
        <v>1.74261013910319</v>
      </c>
      <c r="F268" s="2">
        <f t="shared" si="4"/>
        <v>2.0486104755455288</v>
      </c>
    </row>
    <row r="269" spans="4:6" ht="12.75">
      <c r="D269">
        <v>0.0534</v>
      </c>
      <c r="E269">
        <v>1.74397770716252</v>
      </c>
      <c r="F269" s="2">
        <f t="shared" si="4"/>
        <v>2.049953420121299</v>
      </c>
    </row>
    <row r="270" spans="4:6" ht="12.75">
      <c r="D270">
        <v>0.0536</v>
      </c>
      <c r="E270">
        <v>1.74534428608044</v>
      </c>
      <c r="F270" s="2">
        <f t="shared" si="4"/>
        <v>2.0512947692274963</v>
      </c>
    </row>
    <row r="271" spans="4:6" ht="12.75">
      <c r="D271">
        <v>0.0538</v>
      </c>
      <c r="E271">
        <v>1.74670988640339</v>
      </c>
      <c r="F271" s="2">
        <f t="shared" si="4"/>
        <v>2.0526345350618076</v>
      </c>
    </row>
    <row r="272" spans="4:6" ht="12.75">
      <c r="D272">
        <v>0.054</v>
      </c>
      <c r="E272">
        <v>1.74807451857931</v>
      </c>
      <c r="F272" s="2">
        <f t="shared" si="4"/>
        <v>2.053972729701559</v>
      </c>
    </row>
    <row r="273" spans="4:6" ht="12.75">
      <c r="D273">
        <v>0.0542</v>
      </c>
      <c r="E273">
        <v>1.74943819295896</v>
      </c>
      <c r="F273" s="2">
        <f t="shared" si="4"/>
        <v>2.0553093651053667</v>
      </c>
    </row>
    <row r="274" spans="4:6" ht="12.75">
      <c r="D274">
        <v>0.0544</v>
      </c>
      <c r="E274">
        <v>1.75080091979728</v>
      </c>
      <c r="F274" s="2">
        <f t="shared" si="4"/>
        <v>2.0566444531147585</v>
      </c>
    </row>
    <row r="275" spans="4:6" ht="12.75">
      <c r="D275">
        <v>0.0546</v>
      </c>
      <c r="E275">
        <v>1.7521627092547</v>
      </c>
      <c r="F275" s="2">
        <f t="shared" si="4"/>
        <v>2.0579780054557717</v>
      </c>
    </row>
    <row r="276" spans="4:6" ht="12.75">
      <c r="D276">
        <v>0.0548</v>
      </c>
      <c r="E276">
        <v>1.75352357139844</v>
      </c>
      <c r="F276" s="2">
        <f t="shared" si="4"/>
        <v>2.0593100337405144</v>
      </c>
    </row>
    <row r="277" spans="4:6" ht="12.75">
      <c r="D277">
        <v>0.055</v>
      </c>
      <c r="E277">
        <v>1.75488351620375</v>
      </c>
      <c r="F277" s="2">
        <f t="shared" si="4"/>
        <v>2.060640549468712</v>
      </c>
    </row>
    <row r="278" spans="4:6" ht="12.75">
      <c r="D278">
        <v>0.0552</v>
      </c>
      <c r="E278">
        <v>1.75624255355516</v>
      </c>
      <c r="F278" s="2">
        <f t="shared" si="4"/>
        <v>2.061969564029216</v>
      </c>
    </row>
    <row r="279" spans="4:6" ht="12.75">
      <c r="D279">
        <v>0.0554</v>
      </c>
      <c r="E279">
        <v>1.75760069324773</v>
      </c>
      <c r="F279" s="2">
        <f t="shared" si="4"/>
        <v>2.063297088701494</v>
      </c>
    </row>
    <row r="280" spans="4:6" ht="12.75">
      <c r="D280">
        <v>0.0556</v>
      </c>
      <c r="E280">
        <v>1.75895794498824</v>
      </c>
      <c r="F280" s="2">
        <f t="shared" si="4"/>
        <v>2.064623134657093</v>
      </c>
    </row>
    <row r="281" spans="4:6" ht="12.75">
      <c r="D281">
        <v>0.0558</v>
      </c>
      <c r="E281">
        <v>1.76031431839635</v>
      </c>
      <c r="F281" s="2">
        <f t="shared" si="4"/>
        <v>2.065947712961077</v>
      </c>
    </row>
    <row r="282" spans="4:6" ht="12.75">
      <c r="D282">
        <v>0.056</v>
      </c>
      <c r="E282">
        <v>1.76166982300581</v>
      </c>
      <c r="F282" s="2">
        <f t="shared" si="4"/>
        <v>2.0672708345734394</v>
      </c>
    </row>
    <row r="283" spans="4:6" ht="12.75">
      <c r="D283">
        <v>0.0562</v>
      </c>
      <c r="E283">
        <v>1.76302446826557</v>
      </c>
      <c r="F283" s="2">
        <f t="shared" si="4"/>
        <v>2.068592510350495</v>
      </c>
    </row>
    <row r="284" spans="4:6" ht="12.75">
      <c r="D284">
        <v>0.0564</v>
      </c>
      <c r="E284">
        <v>1.76437826354089</v>
      </c>
      <c r="F284" s="2">
        <f t="shared" si="4"/>
        <v>2.069912751046246</v>
      </c>
    </row>
    <row r="285" spans="4:6" ht="12.75">
      <c r="D285">
        <v>0.0566</v>
      </c>
      <c r="E285">
        <v>1.76573121811452</v>
      </c>
      <c r="F285" s="2">
        <f t="shared" si="4"/>
        <v>2.0712315673137276</v>
      </c>
    </row>
    <row r="286" spans="4:6" ht="12.75">
      <c r="D286">
        <v>0.0568</v>
      </c>
      <c r="E286">
        <v>1.76708334118768</v>
      </c>
      <c r="F286" s="2">
        <f t="shared" si="4"/>
        <v>2.0725489697063253</v>
      </c>
    </row>
    <row r="287" spans="4:6" ht="12.75">
      <c r="D287">
        <v>0.057</v>
      </c>
      <c r="E287">
        <v>1.76843464188124</v>
      </c>
      <c r="F287" s="2">
        <f t="shared" si="4"/>
        <v>2.07386496867908</v>
      </c>
    </row>
    <row r="288" spans="4:6" ht="12.75">
      <c r="D288">
        <v>0.0572</v>
      </c>
      <c r="E288">
        <v>1.76978512923668</v>
      </c>
      <c r="F288" s="2">
        <f t="shared" si="4"/>
        <v>2.075179574589964</v>
      </c>
    </row>
    <row r="289" spans="4:6" ht="12.75">
      <c r="D289">
        <v>0.0574</v>
      </c>
      <c r="E289">
        <v>1.7711348122172</v>
      </c>
      <c r="F289" s="2">
        <f t="shared" si="4"/>
        <v>2.076492797701137</v>
      </c>
    </row>
    <row r="290" spans="4:6" ht="12.75">
      <c r="D290">
        <v>0.0576</v>
      </c>
      <c r="E290">
        <v>1.77248369970869</v>
      </c>
      <c r="F290" s="2">
        <f t="shared" si="4"/>
        <v>2.0778046481801877</v>
      </c>
    </row>
    <row r="291" spans="4:6" ht="12.75">
      <c r="D291">
        <v>0.0578</v>
      </c>
      <c r="E291">
        <v>1.77383180052074</v>
      </c>
      <c r="F291" s="2">
        <f t="shared" si="4"/>
        <v>2.0791151361013442</v>
      </c>
    </row>
    <row r="292" spans="4:6" ht="12.75">
      <c r="D292">
        <v>0.058</v>
      </c>
      <c r="E292">
        <v>1.77517912338764</v>
      </c>
      <c r="F292" s="2">
        <f t="shared" si="4"/>
        <v>2.0804242714466747</v>
      </c>
    </row>
    <row r="293" spans="4:6" ht="12.75">
      <c r="D293">
        <v>0.0582</v>
      </c>
      <c r="E293">
        <v>1.77652567696934</v>
      </c>
      <c r="F293" s="2">
        <f t="shared" si="4"/>
        <v>2.081732064107265</v>
      </c>
    </row>
    <row r="294" spans="4:6" ht="12.75">
      <c r="D294">
        <v>0.0584</v>
      </c>
      <c r="E294">
        <v>1.77787146985242</v>
      </c>
      <c r="F294" s="2">
        <f t="shared" si="4"/>
        <v>2.083038523884375</v>
      </c>
    </row>
    <row r="295" spans="4:6" ht="12.75">
      <c r="D295">
        <v>0.0586</v>
      </c>
      <c r="E295">
        <v>1.77921651055099</v>
      </c>
      <c r="F295" s="2">
        <f t="shared" si="4"/>
        <v>2.084343660490582</v>
      </c>
    </row>
    <row r="296" spans="4:6" ht="12.75">
      <c r="D296">
        <v>0.0588</v>
      </c>
      <c r="E296">
        <v>1.78056080750766</v>
      </c>
      <c r="F296" s="2">
        <f t="shared" si="4"/>
        <v>2.085647483550897</v>
      </c>
    </row>
    <row r="297" spans="4:6" ht="12.75">
      <c r="D297">
        <v>0.059</v>
      </c>
      <c r="E297">
        <v>1.78190436909443</v>
      </c>
      <c r="F297" s="2">
        <f t="shared" si="4"/>
        <v>2.0869500026038725</v>
      </c>
    </row>
    <row r="298" spans="4:6" ht="12.75">
      <c r="D298">
        <v>0.0592</v>
      </c>
      <c r="E298">
        <v>1.78324720361357</v>
      </c>
      <c r="F298" s="2">
        <f t="shared" si="4"/>
        <v>2.088251227102688</v>
      </c>
    </row>
    <row r="299" spans="4:6" ht="12.75">
      <c r="D299">
        <v>0.0594</v>
      </c>
      <c r="E299">
        <v>1.78458931929853</v>
      </c>
      <c r="F299" s="2">
        <f t="shared" si="4"/>
        <v>2.089551166416216</v>
      </c>
    </row>
    <row r="300" spans="4:6" ht="12.75">
      <c r="D300">
        <v>0.0596</v>
      </c>
      <c r="E300">
        <v>1.78593072431477</v>
      </c>
      <c r="F300" s="2">
        <f t="shared" si="4"/>
        <v>2.090849829830079</v>
      </c>
    </row>
    <row r="301" spans="4:6" ht="12.75">
      <c r="D301">
        <v>0.0598</v>
      </c>
      <c r="E301">
        <v>1.78727142676065</v>
      </c>
      <c r="F301" s="2">
        <f t="shared" si="4"/>
        <v>2.0921472265476786</v>
      </c>
    </row>
    <row r="302" spans="4:6" ht="12.75">
      <c r="D302">
        <v>0.06</v>
      </c>
      <c r="E302">
        <v>1.78861143466826</v>
      </c>
      <c r="F302" s="2">
        <f t="shared" si="4"/>
        <v>2.093443365691219</v>
      </c>
    </row>
    <row r="303" spans="4:6" ht="12.75">
      <c r="D303">
        <v>0.0602</v>
      </c>
      <c r="E303">
        <v>1.78995075600422</v>
      </c>
      <c r="F303" s="2">
        <f t="shared" si="4"/>
        <v>2.094738256302708</v>
      </c>
    </row>
    <row r="304" spans="4:6" ht="12.75">
      <c r="D304">
        <v>0.0604</v>
      </c>
      <c r="E304">
        <v>1.79128939867053</v>
      </c>
      <c r="F304" s="2">
        <f t="shared" si="4"/>
        <v>2.0960319073449467</v>
      </c>
    </row>
    <row r="305" spans="4:6" ht="12.75">
      <c r="D305">
        <v>0.0606</v>
      </c>
      <c r="E305">
        <v>1.79262737050536</v>
      </c>
      <c r="F305" s="2">
        <f t="shared" si="4"/>
        <v>2.0973243277024975</v>
      </c>
    </row>
    <row r="306" spans="4:6" ht="12.75">
      <c r="D306">
        <v>0.0608</v>
      </c>
      <c r="E306">
        <v>1.79396467928383</v>
      </c>
      <c r="F306" s="2">
        <f t="shared" si="4"/>
        <v>2.098615526182645</v>
      </c>
    </row>
    <row r="307" spans="4:6" ht="12.75">
      <c r="D307">
        <v>0.061</v>
      </c>
      <c r="E307">
        <v>1.79530133271878</v>
      </c>
      <c r="F307" s="2">
        <f t="shared" si="4"/>
        <v>2.099905511516337</v>
      </c>
    </row>
    <row r="308" spans="4:6" ht="12.75">
      <c r="D308">
        <v>0.0612</v>
      </c>
      <c r="E308">
        <v>1.79663733846156</v>
      </c>
      <c r="F308" s="2">
        <f t="shared" si="4"/>
        <v>2.1011942923591107</v>
      </c>
    </row>
    <row r="309" spans="4:6" ht="12.75">
      <c r="D309">
        <v>0.0614</v>
      </c>
      <c r="E309">
        <v>1.79797270410278</v>
      </c>
      <c r="F309" s="2">
        <f t="shared" si="4"/>
        <v>2.102481877292007</v>
      </c>
    </row>
    <row r="310" spans="4:6" ht="12.75">
      <c r="D310">
        <v>0.0616</v>
      </c>
      <c r="E310">
        <v>1.79930743717301</v>
      </c>
      <c r="F310" s="2">
        <f t="shared" si="4"/>
        <v>2.103768274822471</v>
      </c>
    </row>
    <row r="311" spans="4:6" ht="12.75">
      <c r="D311">
        <v>0.0618</v>
      </c>
      <c r="E311">
        <v>1.80064154514358</v>
      </c>
      <c r="F311" s="2">
        <f t="shared" si="4"/>
        <v>2.1050534933852365</v>
      </c>
    </row>
    <row r="312" spans="4:6" ht="12.75">
      <c r="D312">
        <v>0.062</v>
      </c>
      <c r="E312">
        <v>1.80197503542723</v>
      </c>
      <c r="F312" s="2">
        <f t="shared" si="4"/>
        <v>2.1063375413431986</v>
      </c>
    </row>
    <row r="313" spans="4:6" ht="12.75">
      <c r="D313">
        <v>0.0622</v>
      </c>
      <c r="E313">
        <v>1.80330791537887</v>
      </c>
      <c r="F313" s="2">
        <f t="shared" si="4"/>
        <v>2.107620426988273</v>
      </c>
    </row>
    <row r="314" spans="4:6" ht="12.75">
      <c r="D314">
        <v>0.0624</v>
      </c>
      <c r="E314">
        <v>1.80464019229626</v>
      </c>
      <c r="F314" s="2">
        <f t="shared" si="4"/>
        <v>2.108902158542241</v>
      </c>
    </row>
    <row r="315" spans="4:6" ht="12.75">
      <c r="D315">
        <v>0.0626</v>
      </c>
      <c r="E315">
        <v>1.80597187342067</v>
      </c>
      <c r="F315" s="2">
        <f t="shared" si="4"/>
        <v>2.1101827441575844</v>
      </c>
    </row>
    <row r="316" spans="4:6" ht="12.75">
      <c r="D316">
        <v>0.0628</v>
      </c>
      <c r="E316">
        <v>1.80730296593762</v>
      </c>
      <c r="F316" s="2">
        <f t="shared" si="4"/>
        <v>2.1114621919183048</v>
      </c>
    </row>
    <row r="317" spans="4:6" ht="12.75">
      <c r="D317">
        <v>0.063</v>
      </c>
      <c r="E317">
        <v>1.80863347697748</v>
      </c>
      <c r="F317" s="2">
        <f t="shared" si="4"/>
        <v>2.1127405098407332</v>
      </c>
    </row>
    <row r="318" spans="4:6" ht="12.75">
      <c r="D318">
        <v>0.0632</v>
      </c>
      <c r="E318">
        <v>1.80996341361617</v>
      </c>
      <c r="F318" s="2">
        <f t="shared" si="4"/>
        <v>2.1140177058743257</v>
      </c>
    </row>
    <row r="319" spans="4:6" ht="12.75">
      <c r="D319">
        <v>0.0634</v>
      </c>
      <c r="E319">
        <v>1.81129278287579</v>
      </c>
      <c r="F319" s="2">
        <f t="shared" si="4"/>
        <v>2.115293787902449</v>
      </c>
    </row>
    <row r="320" spans="4:6" ht="12.75">
      <c r="D320">
        <v>0.0636</v>
      </c>
      <c r="E320">
        <v>1.81262159172527</v>
      </c>
      <c r="F320" s="2">
        <f t="shared" si="4"/>
        <v>2.1165687637431523</v>
      </c>
    </row>
    <row r="321" spans="4:6" ht="12.75">
      <c r="D321">
        <v>0.0638</v>
      </c>
      <c r="E321">
        <v>1.81394984708098</v>
      </c>
      <c r="F321" s="2">
        <f t="shared" si="4"/>
        <v>2.117842641149929</v>
      </c>
    </row>
    <row r="322" spans="4:6" ht="12.75">
      <c r="D322">
        <v>0.064</v>
      </c>
      <c r="E322">
        <v>1.81527755580738</v>
      </c>
      <c r="F322" s="2">
        <f t="shared" si="4"/>
        <v>2.1191154278124698</v>
      </c>
    </row>
    <row r="323" spans="4:6" ht="12.75">
      <c r="D323">
        <v>0.0642</v>
      </c>
      <c r="E323">
        <v>1.81660472471759</v>
      </c>
      <c r="F323" s="2">
        <f aca="true" t="shared" si="5" ref="F323:F386">1+$B$7*LOG($B$2/$B$3,D323)/$B$3</f>
        <v>2.1203871313573965</v>
      </c>
    </row>
    <row r="324" spans="4:6" ht="12.75">
      <c r="D324">
        <v>0.0644</v>
      </c>
      <c r="E324">
        <v>1.81793136057402</v>
      </c>
      <c r="F324" s="2">
        <f t="shared" si="5"/>
        <v>2.121657759348996</v>
      </c>
    </row>
    <row r="325" spans="4:6" ht="12.75">
      <c r="D325">
        <v>0.0646</v>
      </c>
      <c r="E325">
        <v>1.81925747008896</v>
      </c>
      <c r="F325" s="2">
        <f t="shared" si="5"/>
        <v>2.1229273192899347</v>
      </c>
    </row>
    <row r="326" spans="4:6" ht="12.75">
      <c r="D326">
        <v>0.0648</v>
      </c>
      <c r="E326">
        <v>1.82058305992515</v>
      </c>
      <c r="F326" s="2">
        <f t="shared" si="5"/>
        <v>2.124195818621968</v>
      </c>
    </row>
    <row r="327" spans="4:6" ht="12.75">
      <c r="D327">
        <v>0.065</v>
      </c>
      <c r="E327">
        <v>1.82190813669637</v>
      </c>
      <c r="F327" s="2">
        <f t="shared" si="5"/>
        <v>2.125463264726636</v>
      </c>
    </row>
    <row r="328" spans="4:6" ht="12.75">
      <c r="D328">
        <v>0.0652</v>
      </c>
      <c r="E328">
        <v>1.82323270696801</v>
      </c>
      <c r="F328" s="2">
        <f t="shared" si="5"/>
        <v>2.1267296649259526</v>
      </c>
    </row>
    <row r="329" spans="4:6" ht="12.75">
      <c r="D329">
        <v>0.0654</v>
      </c>
      <c r="E329">
        <v>1.8245567772576</v>
      </c>
      <c r="F329" s="2">
        <f t="shared" si="5"/>
        <v>2.127995026483079</v>
      </c>
    </row>
    <row r="330" spans="4:6" ht="12.75">
      <c r="D330">
        <v>0.0656</v>
      </c>
      <c r="E330">
        <v>1.82588035403541</v>
      </c>
      <c r="F330" s="2">
        <f t="shared" si="5"/>
        <v>2.1292593566029954</v>
      </c>
    </row>
    <row r="331" spans="4:6" ht="12.75">
      <c r="D331">
        <v>0.0658</v>
      </c>
      <c r="E331">
        <v>1.82720344372495</v>
      </c>
      <c r="F331" s="2">
        <f t="shared" si="5"/>
        <v>2.1305226624331572</v>
      </c>
    </row>
    <row r="332" spans="4:6" ht="12.75">
      <c r="D332">
        <v>0.066</v>
      </c>
      <c r="E332">
        <v>1.82852605270352</v>
      </c>
      <c r="F332" s="2">
        <f t="shared" si="5"/>
        <v>2.131784951064142</v>
      </c>
    </row>
    <row r="333" spans="4:6" ht="12.75">
      <c r="D333">
        <v>0.0662</v>
      </c>
      <c r="E333">
        <v>1.82984818730275</v>
      </c>
      <c r="F333" s="2">
        <f t="shared" si="5"/>
        <v>2.1330462295302923</v>
      </c>
    </row>
    <row r="334" spans="4:6" ht="12.75">
      <c r="D334">
        <v>0.0664</v>
      </c>
      <c r="E334">
        <v>1.8311698538091</v>
      </c>
      <c r="F334" s="2">
        <f t="shared" si="5"/>
        <v>2.1343065048103416</v>
      </c>
    </row>
    <row r="335" spans="4:6" ht="12.75">
      <c r="D335">
        <v>0.0666</v>
      </c>
      <c r="E335">
        <v>1.83249105846439</v>
      </c>
      <c r="F335" s="2">
        <f t="shared" si="5"/>
        <v>2.13556578382804</v>
      </c>
    </row>
    <row r="336" spans="4:6" ht="12.75">
      <c r="D336">
        <v>0.0668</v>
      </c>
      <c r="E336">
        <v>1.83381180746632</v>
      </c>
      <c r="F336" s="2">
        <f t="shared" si="5"/>
        <v>2.136824073452763</v>
      </c>
    </row>
    <row r="337" spans="4:6" ht="12.75">
      <c r="D337">
        <v>0.067</v>
      </c>
      <c r="E337">
        <v>1.83513210696891</v>
      </c>
      <c r="F337" s="2">
        <f t="shared" si="5"/>
        <v>2.1380813805001173</v>
      </c>
    </row>
    <row r="338" spans="4:6" ht="12.75">
      <c r="D338">
        <v>0.0672</v>
      </c>
      <c r="E338">
        <v>1.83645196308305</v>
      </c>
      <c r="F338" s="2">
        <f t="shared" si="5"/>
        <v>2.1393377117325367</v>
      </c>
    </row>
    <row r="339" spans="4:6" ht="12.75">
      <c r="D339">
        <v>0.0674</v>
      </c>
      <c r="E339">
        <v>1.83777138187699</v>
      </c>
      <c r="F339" s="2">
        <f t="shared" si="5"/>
        <v>2.1405930738598684</v>
      </c>
    </row>
    <row r="340" spans="4:6" ht="12.75">
      <c r="D340">
        <v>0.0676</v>
      </c>
      <c r="E340">
        <v>1.83909036937677</v>
      </c>
      <c r="F340" s="2">
        <f t="shared" si="5"/>
        <v>2.1418474735399515</v>
      </c>
    </row>
    <row r="341" spans="4:6" ht="12.75">
      <c r="D341">
        <v>0.0678</v>
      </c>
      <c r="E341">
        <v>1.84040893156671</v>
      </c>
      <c r="F341" s="2">
        <f t="shared" si="5"/>
        <v>2.143100917379189</v>
      </c>
    </row>
    <row r="342" spans="4:6" ht="12.75">
      <c r="D342">
        <v>0.068</v>
      </c>
      <c r="E342">
        <v>1.8417270743899</v>
      </c>
      <c r="F342" s="2">
        <f t="shared" si="5"/>
        <v>2.144353411933111</v>
      </c>
    </row>
    <row r="343" spans="4:6" ht="12.75">
      <c r="D343">
        <v>0.0682</v>
      </c>
      <c r="E343">
        <v>1.84304480374865</v>
      </c>
      <c r="F343" s="2">
        <f t="shared" si="5"/>
        <v>2.145604963706927</v>
      </c>
    </row>
    <row r="344" spans="4:6" ht="12.75">
      <c r="D344">
        <v>0.0684</v>
      </c>
      <c r="E344">
        <v>1.84436212550492</v>
      </c>
      <c r="F344" s="2">
        <f t="shared" si="5"/>
        <v>2.146855579156078</v>
      </c>
    </row>
    <row r="345" spans="4:6" ht="12.75">
      <c r="D345">
        <v>0.0686</v>
      </c>
      <c r="E345">
        <v>1.84567904548077</v>
      </c>
      <c r="F345" s="2">
        <f t="shared" si="5"/>
        <v>2.1481052646867744</v>
      </c>
    </row>
    <row r="346" spans="4:6" ht="12.75">
      <c r="D346">
        <v>0.0688</v>
      </c>
      <c r="E346">
        <v>1.84699556945884</v>
      </c>
      <c r="F346" s="2">
        <f t="shared" si="5"/>
        <v>2.1493540266565256</v>
      </c>
    </row>
    <row r="347" spans="4:6" ht="12.75">
      <c r="D347">
        <v>0.069</v>
      </c>
      <c r="E347">
        <v>1.84831170318275</v>
      </c>
      <c r="F347" s="2">
        <f t="shared" si="5"/>
        <v>2.150601871374672</v>
      </c>
    </row>
    <row r="348" spans="4:6" ht="12.75">
      <c r="D348">
        <v>0.0692</v>
      </c>
      <c r="E348">
        <v>1.84962745235751</v>
      </c>
      <c r="F348" s="2">
        <f t="shared" si="5"/>
        <v>2.151848805102897</v>
      </c>
    </row>
    <row r="349" spans="4:6" ht="12.75">
      <c r="D349">
        <v>0.0694</v>
      </c>
      <c r="E349">
        <v>1.85094282265001</v>
      </c>
      <c r="F349" s="2">
        <f t="shared" si="5"/>
        <v>2.153094834055742</v>
      </c>
    </row>
    <row r="350" spans="4:6" ht="12.75">
      <c r="D350">
        <v>0.0696</v>
      </c>
      <c r="E350">
        <v>1.85225781968936</v>
      </c>
      <c r="F350" s="2">
        <f t="shared" si="5"/>
        <v>2.1543399644011085</v>
      </c>
    </row>
    <row r="351" spans="4:6" ht="12.75">
      <c r="D351">
        <v>0.0698</v>
      </c>
      <c r="E351">
        <v>1.85357244906735</v>
      </c>
      <c r="F351" s="2">
        <f t="shared" si="5"/>
        <v>2.1555842022607585</v>
      </c>
    </row>
    <row r="352" spans="4:6" ht="12.75">
      <c r="D352">
        <v>0.07</v>
      </c>
      <c r="E352">
        <v>1.85488671633885</v>
      </c>
      <c r="F352" s="2">
        <f t="shared" si="5"/>
        <v>2.1568275537108006</v>
      </c>
    </row>
    <row r="353" spans="4:6" ht="12.75">
      <c r="D353">
        <v>0.0702</v>
      </c>
      <c r="E353">
        <v>1.85620062702219</v>
      </c>
      <c r="F353" s="2">
        <f t="shared" si="5"/>
        <v>2.1580700247821785</v>
      </c>
    </row>
    <row r="354" spans="4:6" ht="12.75">
      <c r="D354">
        <v>0.0704</v>
      </c>
      <c r="E354">
        <v>1.85750400841213</v>
      </c>
      <c r="F354" s="2">
        <f t="shared" si="5"/>
        <v>2.159311621461147</v>
      </c>
    </row>
    <row r="355" spans="4:6" ht="12.75">
      <c r="D355">
        <v>0.0706</v>
      </c>
      <c r="E355">
        <v>1.85878116962529</v>
      </c>
      <c r="F355" s="2">
        <f t="shared" si="5"/>
        <v>2.1605523496897434</v>
      </c>
    </row>
    <row r="356" spans="4:6" ht="12.75">
      <c r="D356">
        <v>0.0708</v>
      </c>
      <c r="E356">
        <v>1.86005791057757</v>
      </c>
      <c r="F356" s="2">
        <f t="shared" si="5"/>
        <v>2.1617922153662525</v>
      </c>
    </row>
    <row r="357" spans="4:6" ht="12.75">
      <c r="D357">
        <v>0.071</v>
      </c>
      <c r="E357">
        <v>1.86133423659224</v>
      </c>
      <c r="F357" s="2">
        <f t="shared" si="5"/>
        <v>2.1630312243456657</v>
      </c>
    </row>
    <row r="358" spans="4:6" ht="12.75">
      <c r="D358">
        <v>0.0712</v>
      </c>
      <c r="E358">
        <v>1.8626101529574</v>
      </c>
      <c r="F358" s="2">
        <f t="shared" si="5"/>
        <v>2.164269382440134</v>
      </c>
    </row>
    <row r="359" spans="4:6" ht="12.75">
      <c r="D359">
        <v>0.0714</v>
      </c>
      <c r="E359">
        <v>1.86388566492643</v>
      </c>
      <c r="F359" s="2">
        <f t="shared" si="5"/>
        <v>2.165506695419414</v>
      </c>
    </row>
    <row r="360" spans="4:6" ht="12.75">
      <c r="D360">
        <v>0.0716</v>
      </c>
      <c r="E360">
        <v>1.86516077771827</v>
      </c>
      <c r="F360" s="2">
        <f t="shared" si="5"/>
        <v>2.16674316901131</v>
      </c>
    </row>
    <row r="361" spans="4:6" ht="12.75">
      <c r="D361">
        <v>0.0718</v>
      </c>
      <c r="E361">
        <v>1.86643549651785</v>
      </c>
      <c r="F361" s="2">
        <f t="shared" si="5"/>
        <v>2.1679788089021086</v>
      </c>
    </row>
    <row r="362" spans="4:6" ht="12.75">
      <c r="D362">
        <v>0.072</v>
      </c>
      <c r="E362">
        <v>1.86770982647644</v>
      </c>
      <c r="F362" s="2">
        <f t="shared" si="5"/>
        <v>2.169213620737009</v>
      </c>
    </row>
    <row r="363" spans="4:6" ht="12.75">
      <c r="D363">
        <v>0.0722</v>
      </c>
      <c r="E363">
        <v>1.86898377271196</v>
      </c>
      <c r="F363" s="2">
        <f t="shared" si="5"/>
        <v>2.1704476101205454</v>
      </c>
    </row>
    <row r="364" spans="4:6" ht="12.75">
      <c r="D364">
        <v>0.0724</v>
      </c>
      <c r="E364">
        <v>1.87025734030938</v>
      </c>
      <c r="F364" s="2">
        <f t="shared" si="5"/>
        <v>2.1716807826170057</v>
      </c>
    </row>
    <row r="365" spans="4:6" ht="12.75">
      <c r="D365">
        <v>0.0726</v>
      </c>
      <c r="E365">
        <v>1.87153053432104</v>
      </c>
      <c r="F365" s="2">
        <f t="shared" si="5"/>
        <v>2.172913143750846</v>
      </c>
    </row>
    <row r="366" spans="4:6" ht="12.75">
      <c r="D366">
        <v>0.0728</v>
      </c>
      <c r="E366">
        <v>1.872803359767</v>
      </c>
      <c r="F366" s="2">
        <f t="shared" si="5"/>
        <v>2.174144699007098</v>
      </c>
    </row>
    <row r="367" spans="4:6" ht="12.75">
      <c r="D367">
        <v>0.073</v>
      </c>
      <c r="E367">
        <v>1.87407582163538</v>
      </c>
      <c r="F367" s="2">
        <f t="shared" si="5"/>
        <v>2.175375453831769</v>
      </c>
    </row>
    <row r="368" spans="4:6" ht="12.75">
      <c r="D368">
        <v>0.0732</v>
      </c>
      <c r="E368">
        <v>1.87534792488267</v>
      </c>
      <c r="F368" s="2">
        <f t="shared" si="5"/>
        <v>2.17660541363224</v>
      </c>
    </row>
    <row r="369" spans="4:6" ht="12.75">
      <c r="D369">
        <v>0.0734</v>
      </c>
      <c r="E369">
        <v>1.87661967443407</v>
      </c>
      <c r="F369" s="2">
        <f t="shared" si="5"/>
        <v>2.1778345837776607</v>
      </c>
    </row>
    <row r="370" spans="4:6" ht="12.75">
      <c r="D370">
        <v>0.0736</v>
      </c>
      <c r="E370">
        <v>1.87789107518385</v>
      </c>
      <c r="F370" s="2">
        <f t="shared" si="5"/>
        <v>2.1790629695993338</v>
      </c>
    </row>
    <row r="371" spans="4:6" ht="12.75">
      <c r="D371">
        <v>0.0738</v>
      </c>
      <c r="E371">
        <v>1.87916213199559</v>
      </c>
      <c r="F371" s="2">
        <f t="shared" si="5"/>
        <v>2.1802905763910956</v>
      </c>
    </row>
    <row r="372" spans="4:6" ht="12.75">
      <c r="D372">
        <v>0.074</v>
      </c>
      <c r="E372">
        <v>1.88043284970257</v>
      </c>
      <c r="F372" s="2">
        <f t="shared" si="5"/>
        <v>2.1815174094096976</v>
      </c>
    </row>
    <row r="373" spans="4:6" ht="12.75">
      <c r="D373">
        <v>0.0742</v>
      </c>
      <c r="E373">
        <v>1.88170323310806</v>
      </c>
      <c r="F373" s="2">
        <f t="shared" si="5"/>
        <v>2.182743473875176</v>
      </c>
    </row>
    <row r="374" spans="4:6" ht="12.75">
      <c r="D374">
        <v>0.0744</v>
      </c>
      <c r="E374">
        <v>1.88297328698561</v>
      </c>
      <c r="F374" s="2">
        <f t="shared" si="5"/>
        <v>2.1839687749712198</v>
      </c>
    </row>
    <row r="375" spans="4:6" ht="12.75">
      <c r="D375">
        <v>0.0746</v>
      </c>
      <c r="E375">
        <v>1.88424301607935</v>
      </c>
      <c r="F375" s="2">
        <f t="shared" si="5"/>
        <v>2.185193317845535</v>
      </c>
    </row>
    <row r="376" spans="4:6" ht="12.75">
      <c r="D376">
        <v>0.0748</v>
      </c>
      <c r="E376">
        <v>1.88551242510434</v>
      </c>
      <c r="F376" s="2">
        <f t="shared" si="5"/>
        <v>2.186417107610202</v>
      </c>
    </row>
    <row r="377" spans="4:6" ht="12.75">
      <c r="D377">
        <v>0.075</v>
      </c>
      <c r="E377">
        <v>1.8867815187468</v>
      </c>
      <c r="F377" s="2">
        <f t="shared" si="5"/>
        <v>2.1876401493420303</v>
      </c>
    </row>
    <row r="378" spans="4:6" ht="12.75">
      <c r="D378">
        <v>0.0752</v>
      </c>
      <c r="E378">
        <v>1.88805030166445</v>
      </c>
      <c r="F378" s="2">
        <f t="shared" si="5"/>
        <v>2.188862448082907</v>
      </c>
    </row>
    <row r="379" spans="4:6" ht="12.75">
      <c r="D379">
        <v>0.0754</v>
      </c>
      <c r="E379">
        <v>1.88931877848678</v>
      </c>
      <c r="F379" s="2">
        <f t="shared" si="5"/>
        <v>2.190084008840145</v>
      </c>
    </row>
    <row r="380" spans="4:6" ht="12.75">
      <c r="D380">
        <v>0.0756</v>
      </c>
      <c r="E380">
        <v>1.89058695381534</v>
      </c>
      <c r="F380" s="2">
        <f t="shared" si="5"/>
        <v>2.19130483658682</v>
      </c>
    </row>
    <row r="381" spans="4:6" ht="12.75">
      <c r="D381">
        <v>0.0758</v>
      </c>
      <c r="E381">
        <v>1.89185483222402</v>
      </c>
      <c r="F381" s="2">
        <f t="shared" si="5"/>
        <v>2.1925249362621115</v>
      </c>
    </row>
    <row r="382" spans="4:6" ht="12.75">
      <c r="D382">
        <v>0.076</v>
      </c>
      <c r="E382">
        <v>1.89312241825933</v>
      </c>
      <c r="F382" s="2">
        <f t="shared" si="5"/>
        <v>2.1937443127716296</v>
      </c>
    </row>
    <row r="383" spans="4:6" ht="12.75">
      <c r="D383">
        <v>0.0762</v>
      </c>
      <c r="E383">
        <v>1.89438971644066</v>
      </c>
      <c r="F383" s="2">
        <f t="shared" si="5"/>
        <v>2.194962970987751</v>
      </c>
    </row>
    <row r="384" spans="4:6" ht="12.75">
      <c r="D384">
        <v>0.0764</v>
      </c>
      <c r="E384">
        <v>1.89565673126059</v>
      </c>
      <c r="F384" s="2">
        <f t="shared" si="5"/>
        <v>2.1961809157499355</v>
      </c>
    </row>
    <row r="385" spans="4:6" ht="12.75">
      <c r="D385">
        <v>0.0766</v>
      </c>
      <c r="E385">
        <v>1.89692346718513</v>
      </c>
      <c r="F385" s="2">
        <f t="shared" si="5"/>
        <v>2.1973981518650527</v>
      </c>
    </row>
    <row r="386" spans="4:6" ht="12.75">
      <c r="D386">
        <v>0.0768</v>
      </c>
      <c r="E386">
        <v>1.89818992865396</v>
      </c>
      <c r="F386" s="2">
        <f t="shared" si="5"/>
        <v>2.198614684107695</v>
      </c>
    </row>
    <row r="387" spans="4:6" ht="12.75">
      <c r="D387">
        <v>0.077</v>
      </c>
      <c r="E387">
        <v>1.89945612008075</v>
      </c>
      <c r="F387" s="2">
        <f aca="true" t="shared" si="6" ref="F387:F450">1+$B$7*LOG($B$2/$B$3,D387)/$B$3</f>
        <v>2.1998305172204917</v>
      </c>
    </row>
    <row r="388" spans="4:6" ht="12.75">
      <c r="D388">
        <v>0.0772</v>
      </c>
      <c r="E388">
        <v>1.90072204585339</v>
      </c>
      <c r="F388" s="2">
        <f t="shared" si="6"/>
        <v>2.201045655914417</v>
      </c>
    </row>
    <row r="389" spans="4:6" ht="12.75">
      <c r="D389">
        <v>0.0774</v>
      </c>
      <c r="E389">
        <v>1.90198771033422</v>
      </c>
      <c r="F389" s="2">
        <f t="shared" si="6"/>
        <v>2.2022601048690955</v>
      </c>
    </row>
    <row r="390" spans="4:6" ht="12.75">
      <c r="D390">
        <v>0.0776</v>
      </c>
      <c r="E390">
        <v>1.90325311786034</v>
      </c>
      <c r="F390" s="2">
        <f t="shared" si="6"/>
        <v>2.203473868733103</v>
      </c>
    </row>
    <row r="391" spans="4:6" ht="12.75">
      <c r="D391">
        <v>0.0778</v>
      </c>
      <c r="E391">
        <v>1.90451827274381</v>
      </c>
      <c r="F391" s="2">
        <f t="shared" si="6"/>
        <v>2.2046869521242654</v>
      </c>
    </row>
    <row r="392" spans="4:6" ht="12.75">
      <c r="D392">
        <v>0.078</v>
      </c>
      <c r="E392">
        <v>1.9057831792719</v>
      </c>
      <c r="F392" s="2">
        <f t="shared" si="6"/>
        <v>2.205899359629951</v>
      </c>
    </row>
    <row r="393" spans="4:6" ht="12.75">
      <c r="D393">
        <v>0.0782</v>
      </c>
      <c r="E393">
        <v>1.90704784170739</v>
      </c>
      <c r="F393" s="2">
        <f t="shared" si="6"/>
        <v>2.207111095807363</v>
      </c>
    </row>
    <row r="394" spans="4:6" ht="12.75">
      <c r="D394">
        <v>0.0784</v>
      </c>
      <c r="E394">
        <v>1.90831226428871</v>
      </c>
      <c r="F394" s="2">
        <f t="shared" si="6"/>
        <v>2.2083221651838247</v>
      </c>
    </row>
    <row r="395" spans="4:6" ht="12.75">
      <c r="D395">
        <v>0.0786</v>
      </c>
      <c r="E395">
        <v>1.90957645123028</v>
      </c>
      <c r="F395" s="2">
        <f t="shared" si="6"/>
        <v>2.209532572257066</v>
      </c>
    </row>
    <row r="396" spans="4:6" ht="12.75">
      <c r="D396">
        <v>0.0788</v>
      </c>
      <c r="E396">
        <v>1.9108404067227</v>
      </c>
      <c r="F396" s="2">
        <f t="shared" si="6"/>
        <v>2.2107423214954998</v>
      </c>
    </row>
    <row r="397" spans="4:6" ht="12.75">
      <c r="D397">
        <v>0.079</v>
      </c>
      <c r="E397">
        <v>1.91210413493294</v>
      </c>
      <c r="F397" s="2">
        <f t="shared" si="6"/>
        <v>2.2119514173385015</v>
      </c>
    </row>
    <row r="398" spans="4:6" ht="12.75">
      <c r="D398">
        <v>0.0792</v>
      </c>
      <c r="E398">
        <v>1.91336764000467</v>
      </c>
      <c r="F398" s="2">
        <f t="shared" si="6"/>
        <v>2.2131598641966823</v>
      </c>
    </row>
    <row r="399" spans="4:6" ht="12.75">
      <c r="D399">
        <v>0.0794</v>
      </c>
      <c r="E399">
        <v>1.91463092605838</v>
      </c>
      <c r="F399" s="2">
        <f t="shared" si="6"/>
        <v>2.214367666452159</v>
      </c>
    </row>
    <row r="400" spans="4:6" ht="12.75">
      <c r="D400">
        <v>0.0796</v>
      </c>
      <c r="E400">
        <v>1.91589399719169</v>
      </c>
      <c r="F400" s="2">
        <f t="shared" si="6"/>
        <v>2.2155748284588217</v>
      </c>
    </row>
    <row r="401" spans="4:6" ht="12.75">
      <c r="D401">
        <v>0.0798</v>
      </c>
      <c r="E401">
        <v>1.91715685747951</v>
      </c>
      <c r="F401" s="2">
        <f t="shared" si="6"/>
        <v>2.216781354542598</v>
      </c>
    </row>
    <row r="402" spans="4:6" ht="12.75">
      <c r="D402">
        <v>0.08</v>
      </c>
      <c r="E402">
        <v>1.91841951097429</v>
      </c>
      <c r="F402" s="2">
        <f t="shared" si="6"/>
        <v>2.217987249001713</v>
      </c>
    </row>
    <row r="403" spans="4:6" ht="12.75">
      <c r="D403">
        <v>0.0802</v>
      </c>
      <c r="E403">
        <v>1.91968196170624</v>
      </c>
      <c r="F403" s="2">
        <f t="shared" si="6"/>
        <v>2.219192516106947</v>
      </c>
    </row>
    <row r="404" spans="4:6" ht="12.75">
      <c r="D404">
        <v>0.0804</v>
      </c>
      <c r="E404">
        <v>1.92094421368352</v>
      </c>
      <c r="F404" s="2">
        <f t="shared" si="6"/>
        <v>2.2203971601018937</v>
      </c>
    </row>
    <row r="405" spans="4:6" ht="12.75">
      <c r="D405">
        <v>0.0806</v>
      </c>
      <c r="E405">
        <v>1.92220627089248</v>
      </c>
      <c r="F405" s="2">
        <f t="shared" si="6"/>
        <v>2.2216011852032063</v>
      </c>
    </row>
    <row r="406" spans="4:6" ht="12.75">
      <c r="D406">
        <v>0.0808</v>
      </c>
      <c r="E406">
        <v>1.92346813729783</v>
      </c>
      <c r="F406" s="2">
        <f t="shared" si="6"/>
        <v>2.2228045956008504</v>
      </c>
    </row>
    <row r="407" spans="4:6" ht="12.75">
      <c r="D407">
        <v>0.081</v>
      </c>
      <c r="E407">
        <v>1.9247298168429</v>
      </c>
      <c r="F407" s="2">
        <f t="shared" si="6"/>
        <v>2.2240073954583517</v>
      </c>
    </row>
    <row r="408" spans="4:6" ht="12.75">
      <c r="D408">
        <v>0.0812</v>
      </c>
      <c r="E408">
        <v>1.92599131344979</v>
      </c>
      <c r="F408" s="2">
        <f t="shared" si="6"/>
        <v>2.225209588913034</v>
      </c>
    </row>
    <row r="409" spans="4:6" ht="12.75">
      <c r="D409">
        <v>0.0814</v>
      </c>
      <c r="E409">
        <v>1.92725263101961</v>
      </c>
      <c r="F409" s="2">
        <f t="shared" si="6"/>
        <v>2.226411180076263</v>
      </c>
    </row>
    <row r="410" spans="4:6" ht="12.75">
      <c r="D410">
        <v>0.0816</v>
      </c>
      <c r="E410">
        <v>1.92851377343267</v>
      </c>
      <c r="F410" s="2">
        <f t="shared" si="6"/>
        <v>2.227612173033684</v>
      </c>
    </row>
    <row r="411" spans="4:6" ht="12.75">
      <c r="D411">
        <v>0.0818</v>
      </c>
      <c r="E411">
        <v>1.92977474454866</v>
      </c>
      <c r="F411" s="2">
        <f t="shared" si="6"/>
        <v>2.228812571845455</v>
      </c>
    </row>
    <row r="412" spans="4:6" ht="12.75">
      <c r="D412">
        <v>0.082</v>
      </c>
      <c r="E412">
        <v>1.93103554820687</v>
      </c>
      <c r="F412" s="2">
        <f t="shared" si="6"/>
        <v>2.230012380546481</v>
      </c>
    </row>
    <row r="413" spans="4:6" ht="12.75">
      <c r="D413">
        <v>0.0822</v>
      </c>
      <c r="E413">
        <v>1.93229618822636</v>
      </c>
      <c r="F413" s="2">
        <f t="shared" si="6"/>
        <v>2.231211603146642</v>
      </c>
    </row>
    <row r="414" spans="4:6" ht="12.75">
      <c r="D414">
        <v>0.0824</v>
      </c>
      <c r="E414">
        <v>1.93355666840617</v>
      </c>
      <c r="F414" s="2">
        <f t="shared" si="6"/>
        <v>2.232410243631019</v>
      </c>
    </row>
    <row r="415" spans="4:6" ht="12.75">
      <c r="D415">
        <v>0.0826</v>
      </c>
      <c r="E415">
        <v>1.93481699252551</v>
      </c>
      <c r="F415" s="2">
        <f t="shared" si="6"/>
        <v>2.2336083059601233</v>
      </c>
    </row>
    <row r="416" spans="4:6" ht="12.75">
      <c r="D416">
        <v>0.0828</v>
      </c>
      <c r="E416">
        <v>1.93607716434391</v>
      </c>
      <c r="F416" s="2">
        <f t="shared" si="6"/>
        <v>2.2348057940701103</v>
      </c>
    </row>
    <row r="417" spans="4:6" ht="12.75">
      <c r="D417">
        <v>0.083</v>
      </c>
      <c r="E417">
        <v>1.93733718760146</v>
      </c>
      <c r="F417" s="2">
        <f t="shared" si="6"/>
        <v>2.2360027118730064</v>
      </c>
    </row>
    <row r="418" spans="4:6" ht="12.75">
      <c r="D418">
        <v>0.0832</v>
      </c>
      <c r="E418">
        <v>1.93859706601894</v>
      </c>
      <c r="F418" s="2">
        <f t="shared" si="6"/>
        <v>2.237199063256921</v>
      </c>
    </row>
    <row r="419" spans="4:6" ht="12.75">
      <c r="D419">
        <v>0.0834</v>
      </c>
      <c r="E419">
        <v>1.93985680329803</v>
      </c>
      <c r="F419" s="2">
        <f t="shared" si="6"/>
        <v>2.2383948520862624</v>
      </c>
    </row>
    <row r="420" spans="4:6" ht="12.75">
      <c r="D420">
        <v>0.0836</v>
      </c>
      <c r="E420">
        <v>1.94111640312149</v>
      </c>
      <c r="F420" s="2">
        <f t="shared" si="6"/>
        <v>2.2395900822019508</v>
      </c>
    </row>
    <row r="421" spans="4:6" ht="12.75">
      <c r="D421">
        <v>0.0838</v>
      </c>
      <c r="E421">
        <v>1.94237586915333</v>
      </c>
      <c r="F421" s="2">
        <f t="shared" si="6"/>
        <v>2.2407847574216246</v>
      </c>
    </row>
    <row r="422" spans="4:6" ht="12.75">
      <c r="D422">
        <v>0.084</v>
      </c>
      <c r="E422">
        <v>1.94363520503896</v>
      </c>
      <c r="F422" s="2">
        <f t="shared" si="6"/>
        <v>2.2419788815398523</v>
      </c>
    </row>
    <row r="423" spans="4:6" ht="12.75">
      <c r="D423">
        <v>0.0842</v>
      </c>
      <c r="E423">
        <v>1.94489441440541</v>
      </c>
      <c r="F423" s="2">
        <f t="shared" si="6"/>
        <v>2.2431724583283335</v>
      </c>
    </row>
    <row r="424" spans="4:6" ht="12.75">
      <c r="D424">
        <v>0.0844</v>
      </c>
      <c r="E424">
        <v>1.94615350086145</v>
      </c>
      <c r="F424" s="2">
        <f t="shared" si="6"/>
        <v>2.2443654915361027</v>
      </c>
    </row>
    <row r="425" spans="4:6" ht="12.75">
      <c r="D425">
        <v>0.0846</v>
      </c>
      <c r="E425">
        <v>1.94741246799781</v>
      </c>
      <c r="F425" s="2">
        <f t="shared" si="6"/>
        <v>2.2455579848897296</v>
      </c>
    </row>
    <row r="426" spans="4:6" ht="12.75">
      <c r="D426">
        <v>0.0848</v>
      </c>
      <c r="E426">
        <v>1.9486713193873</v>
      </c>
      <c r="F426" s="2">
        <f t="shared" si="6"/>
        <v>2.246749942093518</v>
      </c>
    </row>
    <row r="427" spans="4:6" ht="12.75">
      <c r="D427">
        <v>0.085</v>
      </c>
      <c r="E427">
        <v>1.949930058585</v>
      </c>
      <c r="F427" s="2">
        <f t="shared" si="6"/>
        <v>2.2479413668297017</v>
      </c>
    </row>
    <row r="428" spans="4:6" ht="12.75">
      <c r="D428">
        <v>0.0852</v>
      </c>
      <c r="E428">
        <v>1.95118868912842</v>
      </c>
      <c r="F428" s="2">
        <f t="shared" si="6"/>
        <v>2.2491322627586365</v>
      </c>
    </row>
    <row r="429" spans="4:6" ht="12.75">
      <c r="D429">
        <v>0.0854</v>
      </c>
      <c r="E429">
        <v>1.95244721453766</v>
      </c>
      <c r="F429" s="2">
        <f t="shared" si="6"/>
        <v>2.2503226335189934</v>
      </c>
    </row>
    <row r="430" spans="4:6" ht="12.75">
      <c r="D430">
        <v>0.0856</v>
      </c>
      <c r="E430">
        <v>1.95370563831556</v>
      </c>
      <c r="F430" s="2">
        <f t="shared" si="6"/>
        <v>2.2515124827279482</v>
      </c>
    </row>
    <row r="431" spans="4:6" ht="12.75">
      <c r="D431">
        <v>0.0858</v>
      </c>
      <c r="E431">
        <v>1.95496396394788</v>
      </c>
      <c r="F431" s="2">
        <f t="shared" si="6"/>
        <v>2.2527018139813686</v>
      </c>
    </row>
    <row r="432" spans="4:6" ht="12.75">
      <c r="D432">
        <v>0.086</v>
      </c>
      <c r="E432">
        <v>1.95622219490344</v>
      </c>
      <c r="F432" s="2">
        <f t="shared" si="6"/>
        <v>2.253890630853999</v>
      </c>
    </row>
    <row r="433" spans="4:6" ht="12.75">
      <c r="D433">
        <v>0.0862</v>
      </c>
      <c r="E433">
        <v>1.95748033463426</v>
      </c>
      <c r="F433" s="2">
        <f t="shared" si="6"/>
        <v>2.255078936899645</v>
      </c>
    </row>
    <row r="434" spans="4:6" ht="12.75">
      <c r="D434">
        <v>0.0864</v>
      </c>
      <c r="E434">
        <v>1.95873838657575</v>
      </c>
      <c r="F434" s="2">
        <f t="shared" si="6"/>
        <v>2.256266735651354</v>
      </c>
    </row>
    <row r="435" spans="4:6" ht="12.75">
      <c r="D435">
        <v>0.0866</v>
      </c>
      <c r="E435">
        <v>1.95999635414683</v>
      </c>
      <c r="F435" s="2">
        <f t="shared" si="6"/>
        <v>2.257454030621595</v>
      </c>
    </row>
    <row r="436" spans="4:6" ht="12.75">
      <c r="D436">
        <v>0.0868</v>
      </c>
      <c r="E436">
        <v>1.9612542407501</v>
      </c>
      <c r="F436" s="2">
        <f t="shared" si="6"/>
        <v>2.258640825302435</v>
      </c>
    </row>
    <row r="437" spans="4:6" ht="12.75">
      <c r="D437">
        <v>0.087</v>
      </c>
      <c r="E437">
        <v>1.96251204977197</v>
      </c>
      <c r="F437" s="2">
        <f t="shared" si="6"/>
        <v>2.259827123165717</v>
      </c>
    </row>
    <row r="438" spans="4:6" ht="12.75">
      <c r="D438">
        <v>0.0872</v>
      </c>
      <c r="E438">
        <v>1.96376978458282</v>
      </c>
      <c r="F438" s="2">
        <f t="shared" si="6"/>
        <v>2.2610129276632325</v>
      </c>
    </row>
    <row r="439" spans="4:6" ht="12.75">
      <c r="D439">
        <v>0.0874</v>
      </c>
      <c r="E439">
        <v>1.96502744853714</v>
      </c>
      <c r="F439" s="2">
        <f t="shared" si="6"/>
        <v>2.2621982422268903</v>
      </c>
    </row>
    <row r="440" spans="4:6" ht="12.75">
      <c r="D440">
        <v>0.0876</v>
      </c>
      <c r="E440">
        <v>1.96628504497366</v>
      </c>
      <c r="F440" s="2">
        <f t="shared" si="6"/>
        <v>2.2633830702688917</v>
      </c>
    </row>
    <row r="441" spans="4:6" ht="12.75">
      <c r="D441">
        <v>0.0878</v>
      </c>
      <c r="E441">
        <v>1.96754257721552</v>
      </c>
      <c r="F441" s="2">
        <f t="shared" si="6"/>
        <v>2.2645674151818946</v>
      </c>
    </row>
    <row r="442" spans="4:6" ht="12.75">
      <c r="D442">
        <v>0.088</v>
      </c>
      <c r="E442">
        <v>1.96880004857039</v>
      </c>
      <c r="F442" s="2">
        <f t="shared" si="6"/>
        <v>2.265751280339182</v>
      </c>
    </row>
    <row r="443" spans="4:6" ht="12.75">
      <c r="D443">
        <v>0.0882</v>
      </c>
      <c r="E443">
        <v>1.97005746233061</v>
      </c>
      <c r="F443" s="2">
        <f t="shared" si="6"/>
        <v>2.2669346690948253</v>
      </c>
    </row>
    <row r="444" spans="4:6" ht="12.75">
      <c r="D444">
        <v>0.0884</v>
      </c>
      <c r="E444">
        <v>1.97131482177334</v>
      </c>
      <c r="F444" s="2">
        <f t="shared" si="6"/>
        <v>2.2681175847838486</v>
      </c>
    </row>
    <row r="445" spans="4:6" ht="12.75">
      <c r="D445">
        <v>0.0886</v>
      </c>
      <c r="E445">
        <v>1.97257213016068</v>
      </c>
      <c r="F445" s="2">
        <f t="shared" si="6"/>
        <v>2.2693000307223876</v>
      </c>
    </row>
    <row r="446" spans="4:6" ht="12.75">
      <c r="D446">
        <v>0.0888</v>
      </c>
      <c r="E446">
        <v>1.9738293907398</v>
      </c>
      <c r="F446" s="2">
        <f t="shared" si="6"/>
        <v>2.270482010207852</v>
      </c>
    </row>
    <row r="447" spans="4:6" ht="12.75">
      <c r="D447">
        <v>0.089</v>
      </c>
      <c r="E447">
        <v>1.97508660674312</v>
      </c>
      <c r="F447" s="2">
        <f t="shared" si="6"/>
        <v>2.2716635265190788</v>
      </c>
    </row>
    <row r="448" spans="4:6" ht="12.75">
      <c r="D448">
        <v>0.0892</v>
      </c>
      <c r="E448">
        <v>1.97634378138836</v>
      </c>
      <c r="F448" s="2">
        <f t="shared" si="6"/>
        <v>2.272844582916493</v>
      </c>
    </row>
    <row r="449" spans="4:6" ht="12.75">
      <c r="D449">
        <v>0.0894</v>
      </c>
      <c r="E449">
        <v>1.97760091787876</v>
      </c>
      <c r="F449" s="2">
        <f t="shared" si="6"/>
        <v>2.2740251826422595</v>
      </c>
    </row>
    <row r="450" spans="4:6" ht="12.75">
      <c r="D450">
        <v>0.0896</v>
      </c>
      <c r="E450">
        <v>1.97885801940313</v>
      </c>
      <c r="F450" s="2">
        <f t="shared" si="6"/>
        <v>2.275205328920436</v>
      </c>
    </row>
    <row r="451" spans="4:6" ht="12.75">
      <c r="D451">
        <v>0.0898</v>
      </c>
      <c r="E451">
        <v>1.98011508913603</v>
      </c>
      <c r="F451" s="2">
        <f aca="true" t="shared" si="7" ref="F451:F514">1+$B$7*LOG($B$2/$B$3,D451)/$B$3</f>
        <v>2.2763850249571247</v>
      </c>
    </row>
    <row r="452" spans="4:6" ht="12.75">
      <c r="D452">
        <v>0.09</v>
      </c>
      <c r="E452">
        <v>1.98137213023788</v>
      </c>
      <c r="F452" s="2">
        <f t="shared" si="7"/>
        <v>2.277564273940622</v>
      </c>
    </row>
    <row r="453" spans="4:6" ht="12.75">
      <c r="D453">
        <v>0.0902</v>
      </c>
      <c r="E453">
        <v>1.98262914585509</v>
      </c>
      <c r="F453" s="2">
        <f t="shared" si="7"/>
        <v>2.2787430790415657</v>
      </c>
    </row>
    <row r="454" spans="4:6" ht="12.75">
      <c r="D454">
        <v>0.0904</v>
      </c>
      <c r="E454">
        <v>1.98388613912016</v>
      </c>
      <c r="F454" s="2">
        <f t="shared" si="7"/>
        <v>2.279921443413082</v>
      </c>
    </row>
    <row r="455" spans="4:6" ht="12.75">
      <c r="D455">
        <v>0.0906</v>
      </c>
      <c r="E455">
        <v>1.98514311315183</v>
      </c>
      <c r="F455" s="2">
        <f t="shared" si="7"/>
        <v>2.281099370190931</v>
      </c>
    </row>
    <row r="456" spans="4:6" ht="12.75">
      <c r="D456">
        <v>0.0908</v>
      </c>
      <c r="E456">
        <v>1.98640007105519</v>
      </c>
      <c r="F456" s="2">
        <f t="shared" si="7"/>
        <v>2.2822768624936494</v>
      </c>
    </row>
    <row r="457" spans="4:6" ht="12.75">
      <c r="D457">
        <v>0.091</v>
      </c>
      <c r="E457">
        <v>1.98765701592182</v>
      </c>
      <c r="F457" s="2">
        <f t="shared" si="7"/>
        <v>2.2834539234226927</v>
      </c>
    </row>
    <row r="458" spans="4:6" ht="12.75">
      <c r="D458">
        <v>0.0912</v>
      </c>
      <c r="E458">
        <v>1.98891395082986</v>
      </c>
      <c r="F458" s="2">
        <f t="shared" si="7"/>
        <v>2.284630556062576</v>
      </c>
    </row>
    <row r="459" spans="4:6" ht="12.75">
      <c r="D459">
        <v>0.0914</v>
      </c>
      <c r="E459">
        <v>1.99017087884418</v>
      </c>
      <c r="F459" s="2">
        <f t="shared" si="7"/>
        <v>2.2858067634810126</v>
      </c>
    </row>
    <row r="460" spans="4:6" ht="12.75">
      <c r="D460">
        <v>0.0916</v>
      </c>
      <c r="E460">
        <v>1.99142780301647</v>
      </c>
      <c r="F460" s="2">
        <f t="shared" si="7"/>
        <v>2.2869825487290525</v>
      </c>
    </row>
    <row r="461" spans="4:6" ht="12.75">
      <c r="D461">
        <v>0.0918</v>
      </c>
      <c r="E461">
        <v>1.99268472638536</v>
      </c>
      <c r="F461" s="2">
        <f t="shared" si="7"/>
        <v>2.288157914841218</v>
      </c>
    </row>
    <row r="462" spans="4:6" ht="12.75">
      <c r="D462">
        <v>0.092</v>
      </c>
      <c r="E462">
        <v>1.99394165197654</v>
      </c>
      <c r="F462" s="2">
        <f t="shared" si="7"/>
        <v>2.2893328648356377</v>
      </c>
    </row>
    <row r="463" spans="4:6" ht="12.75">
      <c r="D463">
        <v>0.0922</v>
      </c>
      <c r="E463">
        <v>1.99519858280284</v>
      </c>
      <c r="F463" s="2">
        <f t="shared" si="7"/>
        <v>2.2905074017141827</v>
      </c>
    </row>
    <row r="464" spans="4:6" ht="12.75">
      <c r="D464">
        <v>0.0924</v>
      </c>
      <c r="E464">
        <v>1.9964555218644</v>
      </c>
      <c r="F464" s="2">
        <f t="shared" si="7"/>
        <v>2.291681528462595</v>
      </c>
    </row>
    <row r="465" spans="4:6" ht="12.75">
      <c r="D465">
        <v>0.0926</v>
      </c>
      <c r="E465">
        <v>1.99771247214874</v>
      </c>
      <c r="F465" s="2">
        <f t="shared" si="7"/>
        <v>2.292855248050623</v>
      </c>
    </row>
    <row r="466" spans="4:6" ht="12.75">
      <c r="D466">
        <v>0.0928</v>
      </c>
      <c r="E466">
        <v>1.99896943663088</v>
      </c>
      <c r="F466" s="2">
        <f t="shared" si="7"/>
        <v>2.2940285634321445</v>
      </c>
    </row>
    <row r="467" spans="4:6" ht="12.75">
      <c r="D467">
        <v>0.093</v>
      </c>
      <c r="E467">
        <v>2.00022072917043</v>
      </c>
      <c r="F467" s="2">
        <f t="shared" si="7"/>
        <v>2.2952014775453016</v>
      </c>
    </row>
    <row r="468" spans="4:6" ht="12.75">
      <c r="D468">
        <v>0.0932</v>
      </c>
      <c r="E468">
        <v>2.00144610779111</v>
      </c>
      <c r="F468" s="2">
        <f t="shared" si="7"/>
        <v>2.2963739933126237</v>
      </c>
    </row>
    <row r="469" spans="4:6" ht="12.75">
      <c r="D469">
        <v>0.0934</v>
      </c>
      <c r="E469">
        <v>2.00267144270314</v>
      </c>
      <c r="F469" s="2">
        <f t="shared" si="7"/>
        <v>2.2975461136411535</v>
      </c>
    </row>
    <row r="470" spans="4:6" ht="12.75">
      <c r="D470">
        <v>0.0936</v>
      </c>
      <c r="E470">
        <v>2.00389673676998</v>
      </c>
      <c r="F470" s="2">
        <f t="shared" si="7"/>
        <v>2.2987178414225724</v>
      </c>
    </row>
    <row r="471" spans="4:6" ht="12.75">
      <c r="D471">
        <v>0.0938</v>
      </c>
      <c r="E471">
        <v>2.00512199284284</v>
      </c>
      <c r="F471" s="2">
        <f t="shared" si="7"/>
        <v>2.2998891795333227</v>
      </c>
    </row>
    <row r="472" spans="4:6" ht="12.75">
      <c r="D472">
        <v>0.094</v>
      </c>
      <c r="E472">
        <v>2.00634721376079</v>
      </c>
      <c r="F472" s="2">
        <f t="shared" si="7"/>
        <v>2.30106013083473</v>
      </c>
    </row>
    <row r="473" spans="4:6" ht="12.75">
      <c r="D473">
        <v>0.0942</v>
      </c>
      <c r="E473">
        <v>2.00757240235081</v>
      </c>
      <c r="F473" s="2">
        <f t="shared" si="7"/>
        <v>2.3022306981731226</v>
      </c>
    </row>
    <row r="474" spans="4:6" ht="12.75">
      <c r="D474">
        <v>0.0944</v>
      </c>
      <c r="E474">
        <v>2.00879756142795</v>
      </c>
      <c r="F474" s="2">
        <f t="shared" si="7"/>
        <v>2.3034008843799527</v>
      </c>
    </row>
    <row r="475" spans="4:6" ht="12.75">
      <c r="D475">
        <v>0.0946</v>
      </c>
      <c r="E475">
        <v>2.01002269379539</v>
      </c>
      <c r="F475" s="2">
        <f t="shared" si="7"/>
        <v>2.3045706922719136</v>
      </c>
    </row>
    <row r="476" spans="4:6" ht="12.75">
      <c r="D476">
        <v>0.0948</v>
      </c>
      <c r="E476">
        <v>2.01124780224458</v>
      </c>
      <c r="F476" s="2">
        <f t="shared" si="7"/>
        <v>2.3057401246510576</v>
      </c>
    </row>
    <row r="477" spans="4:6" ht="12.75">
      <c r="D477">
        <v>0.095</v>
      </c>
      <c r="E477">
        <v>2.0124728895553</v>
      </c>
      <c r="F477" s="2">
        <f t="shared" si="7"/>
        <v>2.30690918430491</v>
      </c>
    </row>
    <row r="478" spans="4:6" ht="12.75">
      <c r="D478">
        <v>0.0952</v>
      </c>
      <c r="E478">
        <v>2.01369795849577</v>
      </c>
      <c r="F478" s="2">
        <f t="shared" si="7"/>
        <v>2.308077874006586</v>
      </c>
    </row>
    <row r="479" spans="4:6" ht="12.75">
      <c r="D479">
        <v>0.0954</v>
      </c>
      <c r="E479">
        <v>2.01492301182276</v>
      </c>
      <c r="F479" s="2">
        <f t="shared" si="7"/>
        <v>2.3092461965149043</v>
      </c>
    </row>
    <row r="480" spans="4:6" ht="12.75">
      <c r="D480">
        <v>0.0956</v>
      </c>
      <c r="E480">
        <v>2.01614805228167</v>
      </c>
      <c r="F480" s="2">
        <f t="shared" si="7"/>
        <v>2.310414154574498</v>
      </c>
    </row>
    <row r="481" spans="4:6" ht="12.75">
      <c r="D481">
        <v>0.0958</v>
      </c>
      <c r="E481">
        <v>2.01737308260665</v>
      </c>
      <c r="F481" s="2">
        <f t="shared" si="7"/>
        <v>2.311581750915926</v>
      </c>
    </row>
    <row r="482" spans="4:6" ht="12.75">
      <c r="D482">
        <v>0.096</v>
      </c>
      <c r="E482">
        <v>2.01859810552067</v>
      </c>
      <c r="F482" s="2">
        <f t="shared" si="7"/>
        <v>2.3127489882557866</v>
      </c>
    </row>
    <row r="483" spans="4:6" ht="12.75">
      <c r="D483">
        <v>0.0962</v>
      </c>
      <c r="E483">
        <v>2.0198231237356</v>
      </c>
      <c r="F483" s="2">
        <f t="shared" si="7"/>
        <v>2.3139158692968227</v>
      </c>
    </row>
    <row r="484" spans="4:6" ht="12.75">
      <c r="D484">
        <v>0.0964</v>
      </c>
      <c r="E484">
        <v>2.02104813995235</v>
      </c>
      <c r="F484" s="2">
        <f t="shared" si="7"/>
        <v>2.315082396728031</v>
      </c>
    </row>
    <row r="485" spans="4:6" ht="12.75">
      <c r="D485">
        <v>0.0966</v>
      </c>
      <c r="E485">
        <v>2.02227315686093</v>
      </c>
      <c r="F485" s="2">
        <f t="shared" si="7"/>
        <v>2.316248573224773</v>
      </c>
    </row>
    <row r="486" spans="4:6" ht="12.75">
      <c r="D486">
        <v>0.0968</v>
      </c>
      <c r="E486">
        <v>2.02349817714054</v>
      </c>
      <c r="F486" s="2">
        <f t="shared" si="7"/>
        <v>2.3174144014488745</v>
      </c>
    </row>
    <row r="487" spans="4:6" ht="12.75">
      <c r="D487">
        <v>0.097</v>
      </c>
      <c r="E487">
        <v>2.02472320345966</v>
      </c>
      <c r="F487" s="2">
        <f t="shared" si="7"/>
        <v>2.3185798840487353</v>
      </c>
    </row>
    <row r="488" spans="4:6" ht="12.75">
      <c r="D488">
        <v>0.0972</v>
      </c>
      <c r="E488">
        <v>2.02594823847616</v>
      </c>
      <c r="F488" s="2">
        <f t="shared" si="7"/>
        <v>2.319745023659433</v>
      </c>
    </row>
    <row r="489" spans="4:6" ht="12.75">
      <c r="D489">
        <v>0.0974</v>
      </c>
      <c r="E489">
        <v>2.02717328483737</v>
      </c>
      <c r="F489" s="2">
        <f t="shared" si="7"/>
        <v>2.3209098229028244</v>
      </c>
    </row>
    <row r="490" spans="4:6" ht="12.75">
      <c r="D490">
        <v>0.0976</v>
      </c>
      <c r="E490">
        <v>2.02839834518016</v>
      </c>
      <c r="F490" s="2">
        <f t="shared" si="7"/>
        <v>2.3220742843876483</v>
      </c>
    </row>
    <row r="491" spans="4:6" ht="12.75">
      <c r="D491">
        <v>0.0978</v>
      </c>
      <c r="E491">
        <v>2.02962342213106</v>
      </c>
      <c r="F491" s="2">
        <f t="shared" si="7"/>
        <v>2.3232384107096267</v>
      </c>
    </row>
    <row r="492" spans="4:6" ht="12.75">
      <c r="D492">
        <v>0.098</v>
      </c>
      <c r="E492">
        <v>2.03084851830629</v>
      </c>
      <c r="F492" s="2">
        <f t="shared" si="7"/>
        <v>2.324402204451565</v>
      </c>
    </row>
    <row r="493" spans="4:6" ht="12.75">
      <c r="D493">
        <v>0.0982</v>
      </c>
      <c r="E493">
        <v>2.0320736363119</v>
      </c>
      <c r="F493" s="2">
        <f t="shared" si="7"/>
        <v>2.325565668183451</v>
      </c>
    </row>
    <row r="494" spans="4:6" ht="12.75">
      <c r="D494">
        <v>0.0984</v>
      </c>
      <c r="E494">
        <v>2.03329877874384</v>
      </c>
      <c r="F494" s="2">
        <f t="shared" si="7"/>
        <v>2.326728804462552</v>
      </c>
    </row>
    <row r="495" spans="4:6" ht="12.75">
      <c r="D495">
        <v>0.0986</v>
      </c>
      <c r="E495">
        <v>2.03452394818801</v>
      </c>
      <c r="F495" s="2">
        <f t="shared" si="7"/>
        <v>2.327891615833515</v>
      </c>
    </row>
    <row r="496" spans="4:6" ht="12.75">
      <c r="D496">
        <v>0.0988</v>
      </c>
      <c r="E496">
        <v>2.0357491472204</v>
      </c>
      <c r="F496" s="2">
        <f t="shared" si="7"/>
        <v>2.32905410482846</v>
      </c>
    </row>
    <row r="497" spans="4:6" ht="12.75">
      <c r="D497">
        <v>0.099</v>
      </c>
      <c r="E497">
        <v>2.03697437840712</v>
      </c>
      <c r="F497" s="2">
        <f t="shared" si="7"/>
        <v>2.3302162739670775</v>
      </c>
    </row>
    <row r="498" spans="4:6" ht="12.75">
      <c r="D498">
        <v>0.0992</v>
      </c>
      <c r="E498">
        <v>2.0381996443045</v>
      </c>
      <c r="F498" s="2">
        <f t="shared" si="7"/>
        <v>2.3313781257567214</v>
      </c>
    </row>
    <row r="499" spans="4:6" ht="12.75">
      <c r="D499">
        <v>0.0994</v>
      </c>
      <c r="E499">
        <v>2.03942494745918</v>
      </c>
      <c r="F499" s="2">
        <f t="shared" si="7"/>
        <v>2.332539662692504</v>
      </c>
    </row>
    <row r="500" spans="4:6" ht="12.75">
      <c r="D500">
        <v>0.0996</v>
      </c>
      <c r="E500">
        <v>2.04065029040819</v>
      </c>
      <c r="F500" s="2">
        <f t="shared" si="7"/>
        <v>2.333700887257388</v>
      </c>
    </row>
    <row r="501" spans="4:6" ht="12.75">
      <c r="D501">
        <v>0.0998</v>
      </c>
      <c r="E501">
        <v>2.04187567567899</v>
      </c>
      <c r="F501" s="2">
        <f t="shared" si="7"/>
        <v>2.334861801922279</v>
      </c>
    </row>
    <row r="502" spans="4:6" ht="12.75">
      <c r="D502">
        <v>0.1</v>
      </c>
      <c r="E502">
        <v>2.04310110578962</v>
      </c>
      <c r="F502" s="2">
        <f t="shared" si="7"/>
        <v>2.336022409146116</v>
      </c>
    </row>
    <row r="503" spans="4:6" ht="12.75">
      <c r="D503">
        <v>0.1002</v>
      </c>
      <c r="E503">
        <v>2.0443265832487</v>
      </c>
      <c r="F503" s="2">
        <f t="shared" si="7"/>
        <v>2.337182711375961</v>
      </c>
    </row>
    <row r="504" spans="4:6" ht="12.75">
      <c r="D504">
        <v>0.1004</v>
      </c>
      <c r="E504">
        <v>2.04555211055557</v>
      </c>
      <c r="F504" s="2">
        <f t="shared" si="7"/>
        <v>2.338342711047091</v>
      </c>
    </row>
    <row r="505" spans="4:6" ht="12.75">
      <c r="D505">
        <v>0.1006</v>
      </c>
      <c r="E505">
        <v>2.04677769020031</v>
      </c>
      <c r="F505" s="2">
        <f t="shared" si="7"/>
        <v>2.3395024105830817</v>
      </c>
    </row>
    <row r="506" spans="4:6" ht="12.75">
      <c r="D506">
        <v>0.1008</v>
      </c>
      <c r="E506">
        <v>2.04800332466388</v>
      </c>
      <c r="F506" s="2">
        <f t="shared" si="7"/>
        <v>2.3406618123959007</v>
      </c>
    </row>
    <row r="507" spans="4:6" ht="12.75">
      <c r="D507">
        <v>0.101</v>
      </c>
      <c r="E507">
        <v>2.04922901641813</v>
      </c>
      <c r="F507" s="2">
        <f t="shared" si="7"/>
        <v>2.3418209188859915</v>
      </c>
    </row>
    <row r="508" spans="4:6" ht="12.75">
      <c r="D508">
        <v>0.1012</v>
      </c>
      <c r="E508">
        <v>2.05045476792592</v>
      </c>
      <c r="F508" s="2">
        <f t="shared" si="7"/>
        <v>2.342979732442357</v>
      </c>
    </row>
    <row r="509" spans="4:6" ht="12.75">
      <c r="D509">
        <v>0.1014</v>
      </c>
      <c r="E509">
        <v>2.05168058164115</v>
      </c>
      <c r="F509" s="2">
        <f t="shared" si="7"/>
        <v>2.344138255442651</v>
      </c>
    </row>
    <row r="510" spans="4:6" ht="12.75">
      <c r="D510">
        <v>0.1016</v>
      </c>
      <c r="E510">
        <v>2.0529064600089</v>
      </c>
      <c r="F510" s="2">
        <f t="shared" si="7"/>
        <v>2.345296490253257</v>
      </c>
    </row>
    <row r="511" spans="4:6" ht="12.75">
      <c r="D511">
        <v>0.1018</v>
      </c>
      <c r="E511">
        <v>2.05413240546543</v>
      </c>
      <c r="F511" s="2">
        <f t="shared" si="7"/>
        <v>2.346454439229376</v>
      </c>
    </row>
    <row r="512" spans="4:6" ht="12.75">
      <c r="D512">
        <v>0.102</v>
      </c>
      <c r="E512">
        <v>2.0553584204383</v>
      </c>
      <c r="F512" s="2">
        <f t="shared" si="7"/>
        <v>2.347612104715105</v>
      </c>
    </row>
    <row r="513" spans="4:6" ht="12.75">
      <c r="D513">
        <v>0.1022</v>
      </c>
      <c r="E513">
        <v>2.0565845073464</v>
      </c>
      <c r="F513" s="2">
        <f t="shared" si="7"/>
        <v>2.3487694890435242</v>
      </c>
    </row>
    <row r="514" spans="4:6" ht="12.75">
      <c r="D514">
        <v>0.1024</v>
      </c>
      <c r="E514">
        <v>2.05781066860006</v>
      </c>
      <c r="F514" s="2">
        <f t="shared" si="7"/>
        <v>2.3499265945367735</v>
      </c>
    </row>
    <row r="515" spans="4:6" ht="12.75">
      <c r="D515">
        <v>0.1026</v>
      </c>
      <c r="E515">
        <v>2.05903690660111</v>
      </c>
      <c r="F515" s="2">
        <f aca="true" t="shared" si="8" ref="F515:F578">1+$B$7*LOG($B$2/$B$3,D515)/$B$3</f>
        <v>2.351083423506138</v>
      </c>
    </row>
    <row r="516" spans="4:6" ht="12.75">
      <c r="D516">
        <v>0.1028</v>
      </c>
      <c r="E516">
        <v>2.06026322374293</v>
      </c>
      <c r="F516" s="2">
        <f t="shared" si="8"/>
        <v>2.3522399782521246</v>
      </c>
    </row>
    <row r="517" spans="4:6" ht="12.75">
      <c r="D517">
        <v>0.103</v>
      </c>
      <c r="E517">
        <v>2.06148962241052</v>
      </c>
      <c r="F517" s="2">
        <f t="shared" si="8"/>
        <v>2.353396261064541</v>
      </c>
    </row>
    <row r="518" spans="4:6" ht="12.75">
      <c r="D518">
        <v>0.1032</v>
      </c>
      <c r="E518">
        <v>2.0627161049806</v>
      </c>
      <c r="F518" s="2">
        <f t="shared" si="8"/>
        <v>2.354552274222577</v>
      </c>
    </row>
    <row r="519" spans="4:6" ht="12.75">
      <c r="D519">
        <v>0.1034</v>
      </c>
      <c r="E519">
        <v>2.06394267382163</v>
      </c>
      <c r="F519" s="2">
        <f t="shared" si="8"/>
        <v>2.3557080199948794</v>
      </c>
    </row>
    <row r="520" spans="4:6" ht="12.75">
      <c r="D520">
        <v>0.1036</v>
      </c>
      <c r="E520">
        <v>2.06516933129393</v>
      </c>
      <c r="F520" s="2">
        <f t="shared" si="8"/>
        <v>2.356863500639631</v>
      </c>
    </row>
    <row r="521" spans="4:6" ht="12.75">
      <c r="D521">
        <v>0.1038</v>
      </c>
      <c r="E521">
        <v>2.06639607974968</v>
      </c>
      <c r="F521" s="2">
        <f t="shared" si="8"/>
        <v>2.358018718404625</v>
      </c>
    </row>
    <row r="522" spans="4:6" ht="12.75">
      <c r="D522">
        <v>0.104</v>
      </c>
      <c r="E522">
        <v>2.06762292153306</v>
      </c>
      <c r="F522" s="2">
        <f t="shared" si="8"/>
        <v>2.3591736755273436</v>
      </c>
    </row>
    <row r="523" spans="4:6" ht="12.75">
      <c r="D523">
        <v>0.1042</v>
      </c>
      <c r="E523">
        <v>2.06884985898025</v>
      </c>
      <c r="F523" s="2">
        <f t="shared" si="8"/>
        <v>2.36032837423503</v>
      </c>
    </row>
    <row r="524" spans="4:6" ht="12.75">
      <c r="D524">
        <v>0.1044</v>
      </c>
      <c r="E524">
        <v>2.07007689441953</v>
      </c>
      <c r="F524" s="2">
        <f t="shared" si="8"/>
        <v>2.361482816744765</v>
      </c>
    </row>
    <row r="525" spans="4:6" ht="12.75">
      <c r="D525">
        <v>0.1046</v>
      </c>
      <c r="E525">
        <v>2.07130403017133</v>
      </c>
      <c r="F525" s="2">
        <f t="shared" si="8"/>
        <v>2.3626370052635384</v>
      </c>
    </row>
    <row r="526" spans="4:6" ht="12.75">
      <c r="D526">
        <v>0.1048</v>
      </c>
      <c r="E526">
        <v>2.07253126854831</v>
      </c>
      <c r="F526" s="2">
        <f t="shared" si="8"/>
        <v>2.3637909419883236</v>
      </c>
    </row>
    <row r="527" spans="4:6" ht="12.75">
      <c r="D527">
        <v>0.105</v>
      </c>
      <c r="E527">
        <v>2.07375861185539</v>
      </c>
      <c r="F527" s="2">
        <f t="shared" si="8"/>
        <v>2.3649446291061516</v>
      </c>
    </row>
    <row r="528" spans="4:6" ht="12.75">
      <c r="D528">
        <v>0.1052</v>
      </c>
      <c r="E528">
        <v>2.07498606238984</v>
      </c>
      <c r="F528" s="2">
        <f t="shared" si="8"/>
        <v>2.3660980687941784</v>
      </c>
    </row>
    <row r="529" spans="4:6" ht="12.75">
      <c r="D529">
        <v>0.1054</v>
      </c>
      <c r="E529">
        <v>2.07621362244134</v>
      </c>
      <c r="F529" s="2">
        <f t="shared" si="8"/>
        <v>2.3672512632197593</v>
      </c>
    </row>
    <row r="530" spans="4:6" ht="12.75">
      <c r="D530">
        <v>0.1056</v>
      </c>
      <c r="E530">
        <v>2.07744129429204</v>
      </c>
      <c r="F530" s="2">
        <f t="shared" si="8"/>
        <v>2.3684042145405186</v>
      </c>
    </row>
    <row r="531" spans="4:6" ht="12.75">
      <c r="D531">
        <v>0.1058</v>
      </c>
      <c r="E531">
        <v>2.07866908021658</v>
      </c>
      <c r="F531" s="2">
        <f t="shared" si="8"/>
        <v>2.3695569249044186</v>
      </c>
    </row>
    <row r="532" spans="4:6" ht="12.75">
      <c r="D532">
        <v>0.106</v>
      </c>
      <c r="E532">
        <v>2.07989698248223</v>
      </c>
      <c r="F532" s="2">
        <f t="shared" si="8"/>
        <v>2.37070939644983</v>
      </c>
    </row>
    <row r="533" spans="4:6" ht="12.75">
      <c r="D533">
        <v>0.1062</v>
      </c>
      <c r="E533">
        <v>2.08112500334887</v>
      </c>
      <c r="F533" s="2">
        <f t="shared" si="8"/>
        <v>2.3718616313056</v>
      </c>
    </row>
    <row r="534" spans="4:6" ht="12.75">
      <c r="D534">
        <v>0.1064</v>
      </c>
      <c r="E534">
        <v>2.08235314506909</v>
      </c>
      <c r="F534" s="2">
        <f t="shared" si="8"/>
        <v>2.3730136315911197</v>
      </c>
    </row>
    <row r="535" spans="4:6" ht="12.75">
      <c r="D535">
        <v>0.1066</v>
      </c>
      <c r="E535">
        <v>2.08358140988825</v>
      </c>
      <c r="F535" s="2">
        <f t="shared" si="8"/>
        <v>2.374165399416393</v>
      </c>
    </row>
    <row r="536" spans="4:6" ht="12.75">
      <c r="D536">
        <v>0.1068</v>
      </c>
      <c r="E536">
        <v>2.08480980004451</v>
      </c>
      <c r="F536" s="2">
        <f t="shared" si="8"/>
        <v>2.3753169368821014</v>
      </c>
    </row>
    <row r="537" spans="4:6" ht="12.75">
      <c r="D537">
        <v>0.107</v>
      </c>
      <c r="E537">
        <v>2.08603831776894</v>
      </c>
      <c r="F537" s="2">
        <f t="shared" si="8"/>
        <v>2.3764682460796713</v>
      </c>
    </row>
    <row r="538" spans="4:6" ht="12.75">
      <c r="D538">
        <v>0.1072</v>
      </c>
      <c r="E538">
        <v>2.0872669652855</v>
      </c>
      <c r="F538" s="2">
        <f t="shared" si="8"/>
        <v>2.3776193290913405</v>
      </c>
    </row>
    <row r="539" spans="4:6" ht="12.75">
      <c r="D539">
        <v>0.1074</v>
      </c>
      <c r="E539">
        <v>2.08849574481117</v>
      </c>
      <c r="F539" s="2">
        <f t="shared" si="8"/>
        <v>2.378770187990221</v>
      </c>
    </row>
    <row r="540" spans="4:6" ht="12.75">
      <c r="D540">
        <v>0.1076</v>
      </c>
      <c r="E540">
        <v>2.08972465855596</v>
      </c>
      <c r="F540" s="2">
        <f t="shared" si="8"/>
        <v>2.3799208248403665</v>
      </c>
    </row>
    <row r="541" spans="4:6" ht="12.75">
      <c r="D541">
        <v>0.1078</v>
      </c>
      <c r="E541">
        <v>2.09095370872298</v>
      </c>
      <c r="F541" s="2">
        <f t="shared" si="8"/>
        <v>2.381071241696832</v>
      </c>
    </row>
    <row r="542" spans="4:6" ht="12.75">
      <c r="D542">
        <v>0.108</v>
      </c>
      <c r="E542">
        <v>2.09218289750851</v>
      </c>
      <c r="F542" s="2">
        <f t="shared" si="8"/>
        <v>2.3822214406057416</v>
      </c>
    </row>
    <row r="543" spans="4:6" ht="12.75">
      <c r="D543">
        <v>0.1082</v>
      </c>
      <c r="E543">
        <v>2.09341222710202</v>
      </c>
      <c r="F543" s="2">
        <f t="shared" si="8"/>
        <v>2.38337142360435</v>
      </c>
    </row>
    <row r="544" spans="4:6" ht="12.75">
      <c r="D544">
        <v>0.1084</v>
      </c>
      <c r="E544">
        <v>2.09464169968626</v>
      </c>
      <c r="F544" s="2">
        <f t="shared" si="8"/>
        <v>2.3845211927211025</v>
      </c>
    </row>
    <row r="545" spans="4:6" ht="12.75">
      <c r="D545">
        <v>0.1086</v>
      </c>
      <c r="E545">
        <v>2.09587131743727</v>
      </c>
      <c r="F545" s="2">
        <f t="shared" si="8"/>
        <v>2.3856707499757004</v>
      </c>
    </row>
    <row r="546" spans="4:6" ht="12.75">
      <c r="D546">
        <v>0.1088</v>
      </c>
      <c r="E546">
        <v>2.09710108252451</v>
      </c>
      <c r="F546" s="2">
        <f t="shared" si="8"/>
        <v>2.386820097379159</v>
      </c>
    </row>
    <row r="547" spans="4:6" ht="12.75">
      <c r="D547">
        <v>0.109</v>
      </c>
      <c r="E547">
        <v>2.0983309971108</v>
      </c>
      <c r="F547" s="2">
        <f t="shared" si="8"/>
        <v>2.3879692369338703</v>
      </c>
    </row>
    <row r="548" spans="4:6" ht="12.75">
      <c r="D548">
        <v>0.1092</v>
      </c>
      <c r="E548">
        <v>2.09956106335249</v>
      </c>
      <c r="F548" s="2">
        <f t="shared" si="8"/>
        <v>2.389118170633662</v>
      </c>
    </row>
    <row r="549" spans="4:6" ht="12.75">
      <c r="D549">
        <v>0.1094</v>
      </c>
      <c r="E549">
        <v>2.10079128339943</v>
      </c>
      <c r="F549" s="2">
        <f t="shared" si="8"/>
        <v>2.3902669004638586</v>
      </c>
    </row>
    <row r="550" spans="4:6" ht="12.75">
      <c r="D550">
        <v>0.1096</v>
      </c>
      <c r="E550">
        <v>2.10202165939506</v>
      </c>
      <c r="F550" s="2">
        <f t="shared" si="8"/>
        <v>2.391415428401338</v>
      </c>
    </row>
    <row r="551" spans="4:6" ht="12.75">
      <c r="D551">
        <v>0.1098</v>
      </c>
      <c r="E551">
        <v>2.10325219347642</v>
      </c>
      <c r="F551" s="2">
        <f t="shared" si="8"/>
        <v>2.3925637564145923</v>
      </c>
    </row>
    <row r="552" spans="4:6" ht="12.75">
      <c r="D552">
        <v>0.11</v>
      </c>
      <c r="E552">
        <v>2.10448288777428</v>
      </c>
      <c r="F552" s="2">
        <f t="shared" si="8"/>
        <v>2.3937118864637874</v>
      </c>
    </row>
    <row r="553" spans="4:6" ht="12.75">
      <c r="D553">
        <v>0.1102</v>
      </c>
      <c r="E553">
        <v>2.10571374441309</v>
      </c>
      <c r="F553" s="2">
        <f t="shared" si="8"/>
        <v>2.394859820500816</v>
      </c>
    </row>
    <row r="554" spans="4:6" ht="12.75">
      <c r="D554">
        <v>0.1104</v>
      </c>
      <c r="E554">
        <v>2.10694476551112</v>
      </c>
      <c r="F554" s="2">
        <f t="shared" si="8"/>
        <v>2.396007560469358</v>
      </c>
    </row>
    <row r="555" spans="4:6" ht="12.75">
      <c r="D555">
        <v>0.1106</v>
      </c>
      <c r="E555">
        <v>2.10817595318044</v>
      </c>
      <c r="F555" s="2">
        <f t="shared" si="8"/>
        <v>2.3971551083049376</v>
      </c>
    </row>
    <row r="556" spans="4:6" ht="12.75">
      <c r="D556">
        <v>0.1108</v>
      </c>
      <c r="E556">
        <v>2.10940730952702</v>
      </c>
      <c r="F556" s="2">
        <f t="shared" si="8"/>
        <v>2.398302465934977</v>
      </c>
    </row>
    <row r="557" spans="4:6" ht="12.75">
      <c r="D557">
        <v>0.111</v>
      </c>
      <c r="E557">
        <v>2.11063883665073</v>
      </c>
      <c r="F557" s="2">
        <f t="shared" si="8"/>
        <v>2.399449635278855</v>
      </c>
    </row>
    <row r="558" spans="4:6" ht="12.75">
      <c r="D558">
        <v>0.1112</v>
      </c>
      <c r="E558">
        <v>2.11187053664545</v>
      </c>
      <c r="F558" s="2">
        <f t="shared" si="8"/>
        <v>2.4005966182479597</v>
      </c>
    </row>
    <row r="559" spans="4:6" ht="12.75">
      <c r="D559">
        <v>0.1114</v>
      </c>
      <c r="E559">
        <v>2.11310241159905</v>
      </c>
      <c r="F559" s="2">
        <f t="shared" si="8"/>
        <v>2.401743416745744</v>
      </c>
    </row>
    <row r="560" spans="4:6" ht="12.75">
      <c r="D560">
        <v>0.1116</v>
      </c>
      <c r="E560">
        <v>2.1143344635935</v>
      </c>
      <c r="F560" s="2">
        <f t="shared" si="8"/>
        <v>2.402890032667782</v>
      </c>
    </row>
    <row r="561" spans="4:6" ht="12.75">
      <c r="D561">
        <v>0.1118</v>
      </c>
      <c r="E561">
        <v>2.11556669470484</v>
      </c>
      <c r="F561" s="2">
        <f t="shared" si="8"/>
        <v>2.40403646790182</v>
      </c>
    </row>
    <row r="562" spans="4:6" ht="12.75">
      <c r="D562">
        <v>0.112</v>
      </c>
      <c r="E562">
        <v>2.11679910700333</v>
      </c>
      <c r="F562" s="2">
        <f t="shared" si="8"/>
        <v>2.4051827243278305</v>
      </c>
    </row>
    <row r="563" spans="4:6" ht="12.75">
      <c r="D563">
        <v>0.1122</v>
      </c>
      <c r="E563">
        <v>2.11803170255341</v>
      </c>
      <c r="F563" s="2">
        <f t="shared" si="8"/>
        <v>2.406328803818068</v>
      </c>
    </row>
    <row r="564" spans="4:6" ht="12.75">
      <c r="D564">
        <v>0.1124</v>
      </c>
      <c r="E564">
        <v>2.11926448341376</v>
      </c>
      <c r="F564" s="2">
        <f t="shared" si="8"/>
        <v>2.4074747082371166</v>
      </c>
    </row>
    <row r="565" spans="4:6" ht="12.75">
      <c r="D565">
        <v>0.1126</v>
      </c>
      <c r="E565">
        <v>2.1204974516374</v>
      </c>
      <c r="F565" s="2">
        <f t="shared" si="8"/>
        <v>2.408620439441947</v>
      </c>
    </row>
    <row r="566" spans="4:6" ht="12.75">
      <c r="D566">
        <v>0.1128</v>
      </c>
      <c r="E566">
        <v>2.12173060927166</v>
      </c>
      <c r="F566" s="2">
        <f t="shared" si="8"/>
        <v>2.409765999281965</v>
      </c>
    </row>
    <row r="567" spans="4:6" ht="12.75">
      <c r="D567">
        <v>0.113</v>
      </c>
      <c r="E567">
        <v>2.12296395835828</v>
      </c>
      <c r="F567" s="2">
        <f t="shared" si="8"/>
        <v>2.410911389599063</v>
      </c>
    </row>
    <row r="568" spans="4:6" ht="12.75">
      <c r="D568">
        <v>0.1132</v>
      </c>
      <c r="E568">
        <v>2.12419750093344</v>
      </c>
      <c r="F568" s="2">
        <f t="shared" si="8"/>
        <v>2.4120566122276728</v>
      </c>
    </row>
    <row r="569" spans="4:6" ht="12.75">
      <c r="D569">
        <v>0.1134</v>
      </c>
      <c r="E569">
        <v>2.12543123902778</v>
      </c>
      <c r="F569" s="2">
        <f t="shared" si="8"/>
        <v>2.413201668994815</v>
      </c>
    </row>
    <row r="570" spans="4:6" ht="12.75">
      <c r="D570">
        <v>0.1136</v>
      </c>
      <c r="E570">
        <v>2.12666517466647</v>
      </c>
      <c r="F570" s="2">
        <f t="shared" si="8"/>
        <v>2.414346561720146</v>
      </c>
    </row>
    <row r="571" spans="4:6" ht="12.75">
      <c r="D571">
        <v>0.1138</v>
      </c>
      <c r="E571">
        <v>2.12789930986926</v>
      </c>
      <c r="F571" s="2">
        <f t="shared" si="8"/>
        <v>2.4154912922160143</v>
      </c>
    </row>
    <row r="572" spans="4:6" ht="12.75">
      <c r="D572">
        <v>0.114</v>
      </c>
      <c r="E572">
        <v>2.1291336466505</v>
      </c>
      <c r="F572" s="2">
        <f t="shared" si="8"/>
        <v>2.416635862287502</v>
      </c>
    </row>
    <row r="573" spans="4:6" ht="12.75">
      <c r="D573">
        <v>0.1142</v>
      </c>
      <c r="E573">
        <v>2.13036818701918</v>
      </c>
      <c r="F573" s="2">
        <f t="shared" si="8"/>
        <v>2.417780273732479</v>
      </c>
    </row>
    <row r="574" spans="4:6" ht="12.75">
      <c r="D574">
        <v>0.1144</v>
      </c>
      <c r="E574">
        <v>2.131602932979</v>
      </c>
      <c r="F574" s="2">
        <f t="shared" si="8"/>
        <v>2.41892452834165</v>
      </c>
    </row>
    <row r="575" spans="4:6" ht="12.75">
      <c r="D575">
        <v>0.1146</v>
      </c>
      <c r="E575">
        <v>2.13283788652839</v>
      </c>
      <c r="F575" s="2">
        <f t="shared" si="8"/>
        <v>2.4200686278986003</v>
      </c>
    </row>
    <row r="576" spans="4:6" ht="12.75">
      <c r="D576">
        <v>0.1148</v>
      </c>
      <c r="E576">
        <v>2.13407304966056</v>
      </c>
      <c r="F576" s="2">
        <f t="shared" si="8"/>
        <v>2.421212574179847</v>
      </c>
    </row>
    <row r="577" spans="4:6" ht="12.75">
      <c r="D577">
        <v>0.115</v>
      </c>
      <c r="E577">
        <v>2.13530842436354</v>
      </c>
      <c r="F577" s="2">
        <f t="shared" si="8"/>
        <v>2.4223563689548824</v>
      </c>
    </row>
    <row r="578" spans="4:6" ht="12.75">
      <c r="D578">
        <v>0.1152</v>
      </c>
      <c r="E578">
        <v>2.13654401262022</v>
      </c>
      <c r="F578" s="2">
        <f t="shared" si="8"/>
        <v>2.4235000139862235</v>
      </c>
    </row>
    <row r="579" spans="4:6" ht="12.75">
      <c r="D579">
        <v>0.1154</v>
      </c>
      <c r="E579">
        <v>2.13777981640839</v>
      </c>
      <c r="F579" s="2">
        <f aca="true" t="shared" si="9" ref="F579:F642">1+$B$7*LOG($B$2/$B$3,D579)/$B$3</f>
        <v>2.4246435110294584</v>
      </c>
    </row>
    <row r="580" spans="4:6" ht="12.75">
      <c r="D580">
        <v>0.1156</v>
      </c>
      <c r="E580">
        <v>2.13901583770078</v>
      </c>
      <c r="F580" s="2">
        <f t="shared" si="9"/>
        <v>2.425786861833291</v>
      </c>
    </row>
    <row r="581" spans="4:6" ht="12.75">
      <c r="D581">
        <v>0.1158</v>
      </c>
      <c r="E581">
        <v>2.14025207846512</v>
      </c>
      <c r="F581" s="2">
        <f t="shared" si="9"/>
        <v>2.426930068139586</v>
      </c>
    </row>
    <row r="582" spans="4:6" ht="12.75">
      <c r="D582">
        <v>0.116</v>
      </c>
      <c r="E582">
        <v>2.14148854066412</v>
      </c>
      <c r="F582" s="2">
        <f t="shared" si="9"/>
        <v>2.4280731316834174</v>
      </c>
    </row>
    <row r="583" spans="4:6" ht="12.75">
      <c r="D583">
        <v>0.1162</v>
      </c>
      <c r="E583">
        <v>2.1427252262556</v>
      </c>
      <c r="F583" s="2">
        <f t="shared" si="9"/>
        <v>2.4292160541931107</v>
      </c>
    </row>
    <row r="584" spans="4:6" ht="12.75">
      <c r="D584">
        <v>0.1164</v>
      </c>
      <c r="E584">
        <v>2.14393650803841</v>
      </c>
      <c r="F584" s="2">
        <f t="shared" si="9"/>
        <v>2.430358837390287</v>
      </c>
    </row>
    <row r="585" spans="4:6" ht="12.75">
      <c r="D585">
        <v>0.1166</v>
      </c>
      <c r="E585">
        <v>2.14514490204908</v>
      </c>
      <c r="F585" s="2">
        <f t="shared" si="9"/>
        <v>2.431501482989911</v>
      </c>
    </row>
    <row r="586" spans="4:6" ht="12.75">
      <c r="D586">
        <v>0.1168</v>
      </c>
      <c r="E586">
        <v>2.14635346700632</v>
      </c>
      <c r="F586" s="2">
        <f t="shared" si="9"/>
        <v>2.432643992700331</v>
      </c>
    </row>
    <row r="587" spans="4:6" ht="12.75">
      <c r="D587">
        <v>0.117</v>
      </c>
      <c r="E587">
        <v>2.14756220478365</v>
      </c>
      <c r="F587" s="2">
        <f t="shared" si="9"/>
        <v>2.4337863682233225</v>
      </c>
    </row>
    <row r="588" spans="4:6" ht="12.75">
      <c r="D588">
        <v>0.1172</v>
      </c>
      <c r="E588">
        <v>2.14877111724963</v>
      </c>
      <c r="F588" s="2">
        <f t="shared" si="9"/>
        <v>2.4349286112541355</v>
      </c>
    </row>
    <row r="589" spans="4:6" ht="12.75">
      <c r="D589">
        <v>0.1174</v>
      </c>
      <c r="E589">
        <v>2.14998020626791</v>
      </c>
      <c r="F589" s="2">
        <f t="shared" si="9"/>
        <v>2.436070723481533</v>
      </c>
    </row>
    <row r="590" spans="4:6" ht="12.75">
      <c r="D590">
        <v>0.1176</v>
      </c>
      <c r="E590">
        <v>2.15118947369725</v>
      </c>
      <c r="F590" s="2">
        <f t="shared" si="9"/>
        <v>2.437212706587834</v>
      </c>
    </row>
    <row r="591" spans="4:6" ht="12.75">
      <c r="D591">
        <v>0.1178</v>
      </c>
      <c r="E591">
        <v>2.15239892139159</v>
      </c>
      <c r="F591" s="2">
        <f t="shared" si="9"/>
        <v>2.438354562248958</v>
      </c>
    </row>
    <row r="592" spans="4:6" ht="12.75">
      <c r="D592">
        <v>0.118</v>
      </c>
      <c r="E592">
        <v>2.15360855120008</v>
      </c>
      <c r="F592" s="2">
        <f t="shared" si="9"/>
        <v>2.439496292134466</v>
      </c>
    </row>
    <row r="593" spans="4:6" ht="12.75">
      <c r="D593">
        <v>0.1182</v>
      </c>
      <c r="E593">
        <v>2.15481836496709</v>
      </c>
      <c r="F593" s="2">
        <f t="shared" si="9"/>
        <v>2.4406378979076</v>
      </c>
    </row>
    <row r="594" spans="4:6" ht="12.75">
      <c r="D594">
        <v>0.1184</v>
      </c>
      <c r="E594">
        <v>2.15602836453226</v>
      </c>
      <c r="F594" s="2">
        <f t="shared" si="9"/>
        <v>2.4417793812253263</v>
      </c>
    </row>
    <row r="595" spans="4:6" ht="12.75">
      <c r="D595">
        <v>0.1186</v>
      </c>
      <c r="E595">
        <v>2.15723855173056</v>
      </c>
      <c r="F595" s="2">
        <f t="shared" si="9"/>
        <v>2.4429207437383758</v>
      </c>
    </row>
    <row r="596" spans="4:6" ht="12.75">
      <c r="D596">
        <v>0.1188</v>
      </c>
      <c r="E596">
        <v>2.1584489283923</v>
      </c>
      <c r="F596" s="2">
        <f t="shared" si="9"/>
        <v>2.4440619870912843</v>
      </c>
    </row>
    <row r="597" spans="4:6" ht="12.75">
      <c r="D597">
        <v>0.119</v>
      </c>
      <c r="E597">
        <v>2.15965949634316</v>
      </c>
      <c r="F597" s="2">
        <f t="shared" si="9"/>
        <v>2.445203112922432</v>
      </c>
    </row>
    <row r="598" spans="4:6" ht="12.75">
      <c r="D598">
        <v>0.1192</v>
      </c>
      <c r="E598">
        <v>2.16087025740424</v>
      </c>
      <c r="F598" s="2">
        <f t="shared" si="9"/>
        <v>2.4463441228640863</v>
      </c>
    </row>
    <row r="599" spans="4:6" ht="12.75">
      <c r="D599">
        <v>0.1194</v>
      </c>
      <c r="E599">
        <v>2.16208121339211</v>
      </c>
      <c r="F599" s="2">
        <f t="shared" si="9"/>
        <v>2.4474850185424364</v>
      </c>
    </row>
    <row r="600" spans="4:6" ht="12.75">
      <c r="D600">
        <v>0.1196</v>
      </c>
      <c r="E600">
        <v>2.1632923661188</v>
      </c>
      <c r="F600" s="2">
        <f t="shared" si="9"/>
        <v>2.448625801577638</v>
      </c>
    </row>
    <row r="601" spans="4:6" ht="12.75">
      <c r="D601">
        <v>0.1198</v>
      </c>
      <c r="E601">
        <v>2.16450371739188</v>
      </c>
      <c r="F601" s="2">
        <f t="shared" si="9"/>
        <v>2.4497664735838476</v>
      </c>
    </row>
    <row r="602" spans="4:6" ht="12.75">
      <c r="D602">
        <v>0.12</v>
      </c>
      <c r="E602">
        <v>2.16571526901447</v>
      </c>
      <c r="F602" s="2">
        <f t="shared" si="9"/>
        <v>2.450907036169265</v>
      </c>
    </row>
    <row r="603" spans="4:6" ht="12.75">
      <c r="D603">
        <v>0.1202</v>
      </c>
      <c r="E603">
        <v>2.16692702278529</v>
      </c>
      <c r="F603" s="2">
        <f t="shared" si="9"/>
        <v>2.452047490936168</v>
      </c>
    </row>
    <row r="604" spans="4:6" ht="12.75">
      <c r="D604">
        <v>0.1204</v>
      </c>
      <c r="E604">
        <v>2.16813898049866</v>
      </c>
      <c r="F604" s="2">
        <f t="shared" si="9"/>
        <v>2.453187839480954</v>
      </c>
    </row>
    <row r="605" spans="4:6" ht="12.75">
      <c r="D605">
        <v>0.1206</v>
      </c>
      <c r="E605">
        <v>2.16935114394457</v>
      </c>
      <c r="F605" s="2">
        <f t="shared" si="9"/>
        <v>2.4543280833941763</v>
      </c>
    </row>
    <row r="606" spans="4:6" ht="12.75">
      <c r="D606">
        <v>0.1208</v>
      </c>
      <c r="E606">
        <v>2.17056351490872</v>
      </c>
      <c r="F606" s="2">
        <f t="shared" si="9"/>
        <v>2.455468224260579</v>
      </c>
    </row>
    <row r="607" spans="4:6" ht="12.75">
      <c r="D607">
        <v>0.121</v>
      </c>
      <c r="E607">
        <v>2.17177609517251</v>
      </c>
      <c r="F607" s="2">
        <f t="shared" si="9"/>
        <v>2.456608263659139</v>
      </c>
    </row>
    <row r="608" spans="4:6" ht="12.75">
      <c r="D608">
        <v>0.1212</v>
      </c>
      <c r="E608">
        <v>2.1729888865131</v>
      </c>
      <c r="F608" s="2">
        <f t="shared" si="9"/>
        <v>2.4577482031630993</v>
      </c>
    </row>
    <row r="609" spans="4:6" ht="12.75">
      <c r="D609">
        <v>0.1214</v>
      </c>
      <c r="E609">
        <v>2.17420189070344</v>
      </c>
      <c r="F609" s="2">
        <f t="shared" si="9"/>
        <v>2.4588880443400076</v>
      </c>
    </row>
    <row r="610" spans="4:6" ht="12.75">
      <c r="D610">
        <v>0.1216</v>
      </c>
      <c r="E610">
        <v>2.1754151095123</v>
      </c>
      <c r="F610" s="2">
        <f t="shared" si="9"/>
        <v>2.4600277887517508</v>
      </c>
    </row>
    <row r="611" spans="4:6" ht="12.75">
      <c r="D611">
        <v>0.1218</v>
      </c>
      <c r="E611">
        <v>2.17662854470432</v>
      </c>
      <c r="F611" s="2">
        <f t="shared" si="9"/>
        <v>2.4611674379545923</v>
      </c>
    </row>
    <row r="612" spans="4:6" ht="12.75">
      <c r="D612">
        <v>0.122</v>
      </c>
      <c r="E612">
        <v>2.17784219804</v>
      </c>
      <c r="F612" s="2">
        <f t="shared" si="9"/>
        <v>2.4623069934992077</v>
      </c>
    </row>
    <row r="613" spans="4:6" ht="12.75">
      <c r="D613">
        <v>0.1222</v>
      </c>
      <c r="E613">
        <v>2.17905607127578</v>
      </c>
      <c r="F613" s="2">
        <f t="shared" si="9"/>
        <v>2.46344645693072</v>
      </c>
    </row>
    <row r="614" spans="4:6" ht="12.75">
      <c r="D614">
        <v>0.1224</v>
      </c>
      <c r="E614">
        <v>2.18027016616403</v>
      </c>
      <c r="F614" s="2">
        <f t="shared" si="9"/>
        <v>2.464585829788737</v>
      </c>
    </row>
    <row r="615" spans="4:6" ht="12.75">
      <c r="D615">
        <v>0.1226</v>
      </c>
      <c r="E615">
        <v>2.18148448445312</v>
      </c>
      <c r="F615" s="2">
        <f t="shared" si="9"/>
        <v>2.4657251136073786</v>
      </c>
    </row>
    <row r="616" spans="4:6" ht="12.75">
      <c r="D616">
        <v>0.1228</v>
      </c>
      <c r="E616">
        <v>2.18269902788741</v>
      </c>
      <c r="F616" s="2">
        <f t="shared" si="9"/>
        <v>2.4668643099153247</v>
      </c>
    </row>
    <row r="617" spans="4:6" ht="12.75">
      <c r="D617">
        <v>0.123</v>
      </c>
      <c r="E617">
        <v>2.18391379820731</v>
      </c>
      <c r="F617" s="2">
        <f t="shared" si="9"/>
        <v>2.468003420235836</v>
      </c>
    </row>
    <row r="618" spans="4:6" ht="12.75">
      <c r="D618">
        <v>0.1232</v>
      </c>
      <c r="E618">
        <v>2.18512879714931</v>
      </c>
      <c r="F618" s="2">
        <f t="shared" si="9"/>
        <v>2.4691424460867974</v>
      </c>
    </row>
    <row r="619" spans="4:6" ht="12.75">
      <c r="D619">
        <v>0.1234</v>
      </c>
      <c r="E619">
        <v>2.18634402644599</v>
      </c>
      <c r="F619" s="2">
        <f t="shared" si="9"/>
        <v>2.4702813889807476</v>
      </c>
    </row>
    <row r="620" spans="4:6" ht="12.75">
      <c r="D620">
        <v>0.1236</v>
      </c>
      <c r="E620">
        <v>2.18755948782607</v>
      </c>
      <c r="F620" s="2">
        <f t="shared" si="9"/>
        <v>2.4714202504249143</v>
      </c>
    </row>
    <row r="621" spans="4:6" ht="12.75">
      <c r="D621">
        <v>0.1238</v>
      </c>
      <c r="E621">
        <v>2.18877518301443</v>
      </c>
      <c r="F621" s="2">
        <f t="shared" si="9"/>
        <v>2.472559031921247</v>
      </c>
    </row>
    <row r="622" spans="4:6" ht="12.75">
      <c r="D622">
        <v>0.124</v>
      </c>
      <c r="E622">
        <v>2.18999111373214</v>
      </c>
      <c r="F622" s="2">
        <f t="shared" si="9"/>
        <v>2.473697734966451</v>
      </c>
    </row>
    <row r="623" spans="4:6" ht="12.75">
      <c r="D623">
        <v>0.1242</v>
      </c>
      <c r="E623">
        <v>2.1912072816965</v>
      </c>
      <c r="F623" s="2">
        <f t="shared" si="9"/>
        <v>2.4748363610520183</v>
      </c>
    </row>
    <row r="624" spans="4:6" ht="12.75">
      <c r="D624">
        <v>0.1244</v>
      </c>
      <c r="E624">
        <v>2.19242368862106</v>
      </c>
      <c r="F624" s="2">
        <f t="shared" si="9"/>
        <v>2.4759749116642635</v>
      </c>
    </row>
    <row r="625" spans="4:6" ht="12.75">
      <c r="D625">
        <v>0.1246</v>
      </c>
      <c r="E625">
        <v>2.19364033621564</v>
      </c>
      <c r="F625" s="2">
        <f t="shared" si="9"/>
        <v>2.4771133882843532</v>
      </c>
    </row>
    <row r="626" spans="4:6" ht="12.75">
      <c r="D626">
        <v>0.1248</v>
      </c>
      <c r="E626">
        <v>2.19485722618636</v>
      </c>
      <c r="F626" s="2">
        <f t="shared" si="9"/>
        <v>2.47825179238834</v>
      </c>
    </row>
    <row r="627" spans="4:6" ht="12.75">
      <c r="D627">
        <v>0.125</v>
      </c>
      <c r="E627">
        <v>2.19607436023572</v>
      </c>
      <c r="F627" s="2">
        <f t="shared" si="9"/>
        <v>2.479390125447194</v>
      </c>
    </row>
    <row r="628" spans="4:6" ht="12.75">
      <c r="D628">
        <v>0.1252</v>
      </c>
      <c r="E628">
        <v>2.19729174006253</v>
      </c>
      <c r="F628" s="2">
        <f t="shared" si="9"/>
        <v>2.480528388926832</v>
      </c>
    </row>
    <row r="629" spans="4:6" ht="12.75">
      <c r="D629">
        <v>0.1254</v>
      </c>
      <c r="E629">
        <v>2.19850936736204</v>
      </c>
      <c r="F629" s="2">
        <f t="shared" si="9"/>
        <v>2.4816665842881545</v>
      </c>
    </row>
    <row r="630" spans="4:6" ht="12.75">
      <c r="D630">
        <v>0.1256</v>
      </c>
      <c r="E630">
        <v>2.19972724382589</v>
      </c>
      <c r="F630" s="2">
        <f t="shared" si="9"/>
        <v>2.4828047129870723</v>
      </c>
    </row>
    <row r="631" spans="4:6" ht="12.75">
      <c r="D631">
        <v>0.1258</v>
      </c>
      <c r="E631">
        <v>2.2009453711422</v>
      </c>
      <c r="F631" s="2">
        <f t="shared" si="9"/>
        <v>2.4839427764745388</v>
      </c>
    </row>
    <row r="632" spans="4:6" ht="12.75">
      <c r="D632">
        <v>0.126</v>
      </c>
      <c r="E632">
        <v>2.20216375099554</v>
      </c>
      <c r="F632" s="2">
        <f t="shared" si="9"/>
        <v>2.4850807761965807</v>
      </c>
    </row>
    <row r="633" spans="4:6" ht="12.75">
      <c r="D633">
        <v>0.1262</v>
      </c>
      <c r="E633">
        <v>2.203382385067</v>
      </c>
      <c r="F633" s="2">
        <f t="shared" si="9"/>
        <v>2.486218713594328</v>
      </c>
    </row>
    <row r="634" spans="4:6" ht="12.75">
      <c r="D634">
        <v>0.1264</v>
      </c>
      <c r="E634">
        <v>2.2046012750342</v>
      </c>
      <c r="F634" s="2">
        <f t="shared" si="9"/>
        <v>2.4873565901040475</v>
      </c>
    </row>
    <row r="635" spans="4:6" ht="12.75">
      <c r="D635">
        <v>0.1266</v>
      </c>
      <c r="E635">
        <v>2.20582042257131</v>
      </c>
      <c r="F635" s="2">
        <f t="shared" si="9"/>
        <v>2.4884944071571686</v>
      </c>
    </row>
    <row r="636" spans="4:6" ht="12.75">
      <c r="D636">
        <v>0.1268</v>
      </c>
      <c r="E636">
        <v>2.20703982934911</v>
      </c>
      <c r="F636" s="2">
        <f t="shared" si="9"/>
        <v>2.4896321661803147</v>
      </c>
    </row>
    <row r="637" spans="4:6" ht="12.75">
      <c r="D637">
        <v>0.127</v>
      </c>
      <c r="E637">
        <v>2.20825949703497</v>
      </c>
      <c r="F637" s="2">
        <f t="shared" si="9"/>
        <v>2.4907698685953346</v>
      </c>
    </row>
    <row r="638" spans="4:6" ht="12.75">
      <c r="D638">
        <v>0.1272</v>
      </c>
      <c r="E638">
        <v>2.20947942729292</v>
      </c>
      <c r="F638" s="2">
        <f t="shared" si="9"/>
        <v>2.491907515819329</v>
      </c>
    </row>
    <row r="639" spans="4:6" ht="12.75">
      <c r="D639">
        <v>0.1274</v>
      </c>
      <c r="E639">
        <v>2.21069962178362</v>
      </c>
      <c r="F639" s="2">
        <f t="shared" si="9"/>
        <v>2.493045109264682</v>
      </c>
    </row>
    <row r="640" spans="4:6" ht="12.75">
      <c r="D640">
        <v>0.1276</v>
      </c>
      <c r="E640">
        <v>2.21192008216447</v>
      </c>
      <c r="F640" s="2">
        <f t="shared" si="9"/>
        <v>2.4941826503390896</v>
      </c>
    </row>
    <row r="641" spans="4:6" ht="12.75">
      <c r="D641">
        <v>0.1278</v>
      </c>
      <c r="E641">
        <v>2.21314081008956</v>
      </c>
      <c r="F641" s="2">
        <f t="shared" si="9"/>
        <v>2.495320140445587</v>
      </c>
    </row>
    <row r="642" spans="4:6" ht="12.75">
      <c r="D642">
        <v>0.128</v>
      </c>
      <c r="E642">
        <v>2.21436180720972</v>
      </c>
      <c r="F642" s="2">
        <f t="shared" si="9"/>
        <v>2.4964575809825806</v>
      </c>
    </row>
    <row r="643" spans="4:6" ht="12.75">
      <c r="D643">
        <v>0.1282</v>
      </c>
      <c r="E643">
        <v>2.21558307517257</v>
      </c>
      <c r="F643" s="2">
        <f aca="true" t="shared" si="10" ref="F643:F706">1+$B$7*LOG($B$2/$B$3,D643)/$B$3</f>
        <v>2.4975949733438725</v>
      </c>
    </row>
    <row r="644" spans="4:6" ht="12.75">
      <c r="D644">
        <v>0.1284</v>
      </c>
      <c r="E644">
        <v>2.2168046156225</v>
      </c>
      <c r="F644" s="2">
        <f t="shared" si="10"/>
        <v>2.4987323189186896</v>
      </c>
    </row>
    <row r="645" spans="4:6" ht="12.75">
      <c r="D645">
        <v>0.1286</v>
      </c>
      <c r="E645">
        <v>2.21802643020076</v>
      </c>
      <c r="F645" s="2">
        <f t="shared" si="10"/>
        <v>2.4998696190917142</v>
      </c>
    </row>
    <row r="646" spans="4:6" ht="12.75">
      <c r="D646">
        <v>0.1288</v>
      </c>
      <c r="E646">
        <v>2.21924852054539</v>
      </c>
      <c r="F646" s="2">
        <f t="shared" si="10"/>
        <v>2.50100687524311</v>
      </c>
    </row>
    <row r="647" spans="4:6" ht="12.75">
      <c r="D647">
        <v>0.129</v>
      </c>
      <c r="E647">
        <v>2.22047088829136</v>
      </c>
      <c r="F647" s="2">
        <f t="shared" si="10"/>
        <v>2.502144088748547</v>
      </c>
    </row>
    <row r="648" spans="4:6" ht="12.75">
      <c r="D648">
        <v>0.1292</v>
      </c>
      <c r="E648">
        <v>2.22169353507049</v>
      </c>
      <c r="F648" s="2">
        <f t="shared" si="10"/>
        <v>2.503281260979235</v>
      </c>
    </row>
    <row r="649" spans="4:6" ht="12.75">
      <c r="D649">
        <v>0.1294</v>
      </c>
      <c r="E649">
        <v>2.22291646251154</v>
      </c>
      <c r="F649" s="2">
        <f t="shared" si="10"/>
        <v>2.504418393301945</v>
      </c>
    </row>
    <row r="650" spans="4:6" ht="12.75">
      <c r="D650">
        <v>0.1296</v>
      </c>
      <c r="E650">
        <v>2.22413967224021</v>
      </c>
      <c r="F650" s="2">
        <f t="shared" si="10"/>
        <v>2.5055554870790377</v>
      </c>
    </row>
    <row r="651" spans="4:6" ht="12.75">
      <c r="D651">
        <v>0.1298</v>
      </c>
      <c r="E651">
        <v>2.22536316587918</v>
      </c>
      <c r="F651" s="2">
        <f t="shared" si="10"/>
        <v>2.5066925436684944</v>
      </c>
    </row>
    <row r="652" spans="4:6" ht="12.75">
      <c r="D652">
        <v>0.13</v>
      </c>
      <c r="E652">
        <v>2.22658694504811</v>
      </c>
      <c r="F652" s="2">
        <f t="shared" si="10"/>
        <v>2.507829564423937</v>
      </c>
    </row>
    <row r="653" spans="4:6" ht="12.75">
      <c r="D653">
        <v>0.1302</v>
      </c>
      <c r="E653">
        <v>2.22781101136367</v>
      </c>
      <c r="F653" s="2">
        <f t="shared" si="10"/>
        <v>2.5089665506946583</v>
      </c>
    </row>
    <row r="654" spans="4:6" ht="12.75">
      <c r="D654">
        <v>0.1304</v>
      </c>
      <c r="E654">
        <v>2.2290353664396</v>
      </c>
      <c r="F654" s="2">
        <f t="shared" si="10"/>
        <v>2.510103503825648</v>
      </c>
    </row>
    <row r="655" spans="4:6" ht="12.75">
      <c r="D655">
        <v>0.1306</v>
      </c>
      <c r="E655">
        <v>2.23026001188667</v>
      </c>
      <c r="F655" s="2">
        <f t="shared" si="10"/>
        <v>2.5112404251576184</v>
      </c>
    </row>
    <row r="656" spans="4:6" ht="12.75">
      <c r="D656">
        <v>0.1308</v>
      </c>
      <c r="E656">
        <v>2.23148494931276</v>
      </c>
      <c r="F656" s="2">
        <f t="shared" si="10"/>
        <v>2.51237731602703</v>
      </c>
    </row>
    <row r="657" spans="4:6" ht="12.75">
      <c r="D657">
        <v>0.131</v>
      </c>
      <c r="E657">
        <v>2.23271018032287</v>
      </c>
      <c r="F657" s="2">
        <f t="shared" si="10"/>
        <v>2.513514177766117</v>
      </c>
    </row>
    <row r="658" spans="4:6" ht="12.75">
      <c r="D658">
        <v>0.1312</v>
      </c>
      <c r="E658">
        <v>2.2339357065191</v>
      </c>
      <c r="F658" s="2">
        <f t="shared" si="10"/>
        <v>2.5146510117029135</v>
      </c>
    </row>
    <row r="659" spans="4:6" ht="12.75">
      <c r="D659">
        <v>0.1314</v>
      </c>
      <c r="E659">
        <v>2.23516152950074</v>
      </c>
      <c r="F659" s="2">
        <f t="shared" si="10"/>
        <v>2.515787819161277</v>
      </c>
    </row>
    <row r="660" spans="4:6" ht="12.75">
      <c r="D660">
        <v>0.1316</v>
      </c>
      <c r="E660">
        <v>2.23638765086424</v>
      </c>
      <c r="F660" s="2">
        <f t="shared" si="10"/>
        <v>2.516924601460917</v>
      </c>
    </row>
    <row r="661" spans="4:6" ht="12.75">
      <c r="D661">
        <v>0.1318</v>
      </c>
      <c r="E661">
        <v>2.23761407220328</v>
      </c>
      <c r="F661" s="2">
        <f t="shared" si="10"/>
        <v>2.518061359917417</v>
      </c>
    </row>
    <row r="662" spans="4:6" ht="12.75">
      <c r="D662">
        <v>0.132</v>
      </c>
      <c r="E662">
        <v>2.23884079510873</v>
      </c>
      <c r="F662" s="2">
        <f t="shared" si="10"/>
        <v>2.5191980958422584</v>
      </c>
    </row>
    <row r="663" spans="4:6" ht="12.75">
      <c r="D663">
        <v>0.1322</v>
      </c>
      <c r="E663">
        <v>2.24006782116874</v>
      </c>
      <c r="F663" s="2">
        <f t="shared" si="10"/>
        <v>2.52033481054285</v>
      </c>
    </row>
    <row r="664" spans="4:6" ht="12.75">
      <c r="D664">
        <v>0.1324</v>
      </c>
      <c r="E664">
        <v>2.24129515196871</v>
      </c>
      <c r="F664" s="2">
        <f t="shared" si="10"/>
        <v>2.5214715053225456</v>
      </c>
    </row>
    <row r="665" spans="4:6" ht="12.75">
      <c r="D665">
        <v>0.1326</v>
      </c>
      <c r="E665">
        <v>2.24252278909135</v>
      </c>
      <c r="F665" s="2">
        <f t="shared" si="10"/>
        <v>2.522608181480676</v>
      </c>
    </row>
    <row r="666" spans="4:6" ht="12.75">
      <c r="D666">
        <v>0.1328</v>
      </c>
      <c r="E666">
        <v>2.24375073411668</v>
      </c>
      <c r="F666" s="2">
        <f t="shared" si="10"/>
        <v>2.5237448403125637</v>
      </c>
    </row>
    <row r="667" spans="4:6" ht="12.75">
      <c r="D667">
        <v>0.133</v>
      </c>
      <c r="E667">
        <v>2.24497898862203</v>
      </c>
      <c r="F667" s="2">
        <f t="shared" si="10"/>
        <v>2.5248814831095583</v>
      </c>
    </row>
    <row r="668" spans="4:6" ht="12.75">
      <c r="D668">
        <v>0.1332</v>
      </c>
      <c r="E668">
        <v>2.24620755418214</v>
      </c>
      <c r="F668" s="2">
        <f t="shared" si="10"/>
        <v>2.5260181111590487</v>
      </c>
    </row>
    <row r="669" spans="4:6" ht="12.75">
      <c r="D669">
        <v>0.1334</v>
      </c>
      <c r="E669">
        <v>2.24743643236909</v>
      </c>
      <c r="F669" s="2">
        <f t="shared" si="10"/>
        <v>2.527154725744495</v>
      </c>
    </row>
    <row r="670" spans="4:6" ht="12.75">
      <c r="D670">
        <v>0.1336</v>
      </c>
      <c r="E670">
        <v>2.24866562475237</v>
      </c>
      <c r="F670" s="2">
        <f t="shared" si="10"/>
        <v>2.5282913281454484</v>
      </c>
    </row>
    <row r="671" spans="4:6" ht="12.75">
      <c r="D671">
        <v>0.1338</v>
      </c>
      <c r="E671">
        <v>2.24989513289891</v>
      </c>
      <c r="F671" s="2">
        <f t="shared" si="10"/>
        <v>2.5294279196375733</v>
      </c>
    </row>
    <row r="672" spans="4:6" ht="12.75">
      <c r="D672">
        <v>0.134</v>
      </c>
      <c r="E672">
        <v>2.25112495837307</v>
      </c>
      <c r="F672" s="2">
        <f t="shared" si="10"/>
        <v>2.530564501492675</v>
      </c>
    </row>
    <row r="673" spans="4:6" ht="12.75">
      <c r="D673">
        <v>0.1342</v>
      </c>
      <c r="E673">
        <v>2.25235510273667</v>
      </c>
      <c r="F673" s="2">
        <f t="shared" si="10"/>
        <v>2.5317010749787165</v>
      </c>
    </row>
    <row r="674" spans="4:6" ht="12.75">
      <c r="D674">
        <v>0.1344</v>
      </c>
      <c r="E674">
        <v>2.25358556754902</v>
      </c>
      <c r="F674" s="2">
        <f t="shared" si="10"/>
        <v>2.5328376413598477</v>
      </c>
    </row>
    <row r="675" spans="4:6" ht="12.75">
      <c r="D675">
        <v>0.1346</v>
      </c>
      <c r="E675">
        <v>2.25481635436696</v>
      </c>
      <c r="F675" s="2">
        <f t="shared" si="10"/>
        <v>2.5339742018964224</v>
      </c>
    </row>
    <row r="676" spans="4:6" ht="12.75">
      <c r="D676">
        <v>0.1348</v>
      </c>
      <c r="E676">
        <v>2.25604746474483</v>
      </c>
      <c r="F676" s="2">
        <f t="shared" si="10"/>
        <v>2.5351107578450245</v>
      </c>
    </row>
    <row r="677" spans="4:6" ht="12.75">
      <c r="D677">
        <v>0.135</v>
      </c>
      <c r="E677">
        <v>2.25727890023454</v>
      </c>
      <c r="F677" s="2">
        <f t="shared" si="10"/>
        <v>2.5362473104584886</v>
      </c>
    </row>
    <row r="678" spans="4:6" ht="12.75">
      <c r="D678">
        <v>0.1352</v>
      </c>
      <c r="E678">
        <v>2.25851066238553</v>
      </c>
      <c r="F678" s="2">
        <f t="shared" si="10"/>
        <v>2.537383860985922</v>
      </c>
    </row>
    <row r="679" spans="4:6" ht="12.75">
      <c r="D679">
        <v>0.1354</v>
      </c>
      <c r="E679">
        <v>2.25974275274489</v>
      </c>
      <c r="F679" s="2">
        <f t="shared" si="10"/>
        <v>2.5385204106727284</v>
      </c>
    </row>
    <row r="680" spans="4:6" ht="12.75">
      <c r="D680">
        <v>0.1356</v>
      </c>
      <c r="E680">
        <v>2.26097517285726</v>
      </c>
      <c r="F680" s="2">
        <f t="shared" si="10"/>
        <v>2.5396569607606283</v>
      </c>
    </row>
    <row r="681" spans="4:6" ht="12.75">
      <c r="D681">
        <v>0.1358</v>
      </c>
      <c r="E681">
        <v>2.26220792426495</v>
      </c>
      <c r="F681" s="2">
        <f t="shared" si="10"/>
        <v>2.5407935124876806</v>
      </c>
    </row>
    <row r="682" spans="4:6" ht="12.75">
      <c r="D682">
        <v>0.136</v>
      </c>
      <c r="E682">
        <v>2.2634410085079</v>
      </c>
      <c r="F682" s="2">
        <f t="shared" si="10"/>
        <v>2.5419300670883045</v>
      </c>
    </row>
    <row r="683" spans="4:6" ht="12.75">
      <c r="D683">
        <v>0.1362</v>
      </c>
      <c r="E683">
        <v>2.26467442712373</v>
      </c>
      <c r="F683" s="2">
        <f t="shared" si="10"/>
        <v>2.5430666257933017</v>
      </c>
    </row>
    <row r="684" spans="4:6" ht="12.75">
      <c r="D684">
        <v>0.1364</v>
      </c>
      <c r="E684">
        <v>2.26590818164774</v>
      </c>
      <c r="F684" s="2">
        <f t="shared" si="10"/>
        <v>2.5442031898298767</v>
      </c>
    </row>
    <row r="685" spans="4:6" ht="12.75">
      <c r="D685">
        <v>0.1366</v>
      </c>
      <c r="E685">
        <v>2.26714227361294</v>
      </c>
      <c r="F685" s="2">
        <f t="shared" si="10"/>
        <v>2.5453397604216583</v>
      </c>
    </row>
    <row r="686" spans="4:6" ht="12.75">
      <c r="D686">
        <v>0.1368</v>
      </c>
      <c r="E686">
        <v>2.26837670455008</v>
      </c>
      <c r="F686" s="2">
        <f t="shared" si="10"/>
        <v>2.54647633878872</v>
      </c>
    </row>
    <row r="687" spans="4:6" ht="12.75">
      <c r="D687">
        <v>0.137</v>
      </c>
      <c r="E687">
        <v>2.26961147598764</v>
      </c>
      <c r="F687" s="2">
        <f t="shared" si="10"/>
        <v>2.547612926147602</v>
      </c>
    </row>
    <row r="688" spans="4:6" ht="12.75">
      <c r="D688">
        <v>0.1372</v>
      </c>
      <c r="E688">
        <v>2.27084658945187</v>
      </c>
      <c r="F688" s="2">
        <f t="shared" si="10"/>
        <v>2.5487495237113316</v>
      </c>
    </row>
    <row r="689" spans="4:6" ht="12.75">
      <c r="D689">
        <v>0.1374</v>
      </c>
      <c r="E689">
        <v>2.27208204646682</v>
      </c>
      <c r="F689" s="2">
        <f t="shared" si="10"/>
        <v>2.5498861326894424</v>
      </c>
    </row>
    <row r="690" spans="4:6" ht="12.75">
      <c r="D690">
        <v>0.1376</v>
      </c>
      <c r="E690">
        <v>2.27331784855434</v>
      </c>
      <c r="F690" s="2">
        <f t="shared" si="10"/>
        <v>2.5510227542879953</v>
      </c>
    </row>
    <row r="691" spans="4:6" ht="12.75">
      <c r="D691">
        <v>0.1378</v>
      </c>
      <c r="E691">
        <v>2.27455399723408</v>
      </c>
      <c r="F691" s="2">
        <f t="shared" si="10"/>
        <v>2.552159389709601</v>
      </c>
    </row>
    <row r="692" spans="4:6" ht="12.75">
      <c r="D692">
        <v>0.138</v>
      </c>
      <c r="E692">
        <v>2.27579049402357</v>
      </c>
      <c r="F692" s="2">
        <f t="shared" si="10"/>
        <v>2.5532960401534375</v>
      </c>
    </row>
    <row r="693" spans="4:6" ht="12.75">
      <c r="D693">
        <v>0.1382</v>
      </c>
      <c r="E693">
        <v>2.27702734043816</v>
      </c>
      <c r="F693" s="2">
        <f t="shared" si="10"/>
        <v>2.5544327068152697</v>
      </c>
    </row>
    <row r="694" spans="4:6" ht="12.75">
      <c r="D694">
        <v>0.1384</v>
      </c>
      <c r="E694">
        <v>2.27826453799113</v>
      </c>
      <c r="F694" s="2">
        <f t="shared" si="10"/>
        <v>2.5555693908874737</v>
      </c>
    </row>
    <row r="695" spans="4:6" ht="12.75">
      <c r="D695">
        <v>0.1386</v>
      </c>
      <c r="E695">
        <v>2.2795020881936</v>
      </c>
      <c r="F695" s="2">
        <f t="shared" si="10"/>
        <v>2.5567060935590495</v>
      </c>
    </row>
    <row r="696" spans="4:6" ht="12.75">
      <c r="D696">
        <v>0.1388</v>
      </c>
      <c r="E696">
        <v>2.28073999255465</v>
      </c>
      <c r="F696" s="2">
        <f t="shared" si="10"/>
        <v>2.557842816015649</v>
      </c>
    </row>
    <row r="697" spans="4:6" ht="12.75">
      <c r="D697">
        <v>0.139</v>
      </c>
      <c r="E697">
        <v>2.28197825258128</v>
      </c>
      <c r="F697" s="2">
        <f t="shared" si="10"/>
        <v>2.558979559439585</v>
      </c>
    </row>
    <row r="698" spans="4:6" ht="12.75">
      <c r="D698">
        <v>0.1392</v>
      </c>
      <c r="E698">
        <v>2.28321686977844</v>
      </c>
      <c r="F698" s="2">
        <f t="shared" si="10"/>
        <v>2.5601163250098633</v>
      </c>
    </row>
    <row r="699" spans="4:6" ht="12.75">
      <c r="D699">
        <v>0.1394</v>
      </c>
      <c r="E699">
        <v>2.28445584564905</v>
      </c>
      <c r="F699" s="2">
        <f t="shared" si="10"/>
        <v>2.561253113902191</v>
      </c>
    </row>
    <row r="700" spans="4:6" ht="12.75">
      <c r="D700">
        <v>0.1396</v>
      </c>
      <c r="E700">
        <v>2.28569518169403</v>
      </c>
      <c r="F700" s="2">
        <f t="shared" si="10"/>
        <v>2.5623899272890007</v>
      </c>
    </row>
    <row r="701" spans="4:6" ht="12.75">
      <c r="D701">
        <v>0.1398</v>
      </c>
      <c r="E701">
        <v>2.28690861870655</v>
      </c>
      <c r="F701" s="2">
        <f t="shared" si="10"/>
        <v>2.5635267663394683</v>
      </c>
    </row>
    <row r="702" spans="4:6" ht="12.75">
      <c r="D702">
        <v>0.14</v>
      </c>
      <c r="E702">
        <v>2.28812195565922</v>
      </c>
      <c r="F702" s="2">
        <f t="shared" si="10"/>
        <v>2.5646636322195335</v>
      </c>
    </row>
    <row r="703" spans="4:6" ht="12.75">
      <c r="D703">
        <v>0.1402</v>
      </c>
      <c r="E703">
        <v>2.28933560465491</v>
      </c>
      <c r="F703" s="2">
        <f t="shared" si="10"/>
        <v>2.5658005260919152</v>
      </c>
    </row>
    <row r="704" spans="4:6" ht="12.75">
      <c r="D704">
        <v>0.1404</v>
      </c>
      <c r="E704">
        <v>2.29054956712179</v>
      </c>
      <c r="F704" s="2">
        <f t="shared" si="10"/>
        <v>2.566937449116134</v>
      </c>
    </row>
    <row r="705" spans="4:6" ht="12.75">
      <c r="D705">
        <v>0.1406</v>
      </c>
      <c r="E705">
        <v>2.29176384448595</v>
      </c>
      <c r="F705" s="2">
        <f t="shared" si="10"/>
        <v>2.5680744024485276</v>
      </c>
    </row>
    <row r="706" spans="4:6" ht="12.75">
      <c r="D706">
        <v>0.1408</v>
      </c>
      <c r="E706">
        <v>2.2929784381714</v>
      </c>
      <c r="F706" s="2">
        <f t="shared" si="10"/>
        <v>2.56921138724227</v>
      </c>
    </row>
    <row r="707" spans="4:6" ht="12.75">
      <c r="D707">
        <v>0.141</v>
      </c>
      <c r="E707">
        <v>2.29419334960012</v>
      </c>
      <c r="F707" s="2">
        <f aca="true" t="shared" si="11" ref="F707:F770">1+$B$7*LOG($B$2/$B$3,D707)/$B$3</f>
        <v>2.5703484046473912</v>
      </c>
    </row>
    <row r="708" spans="4:6" ht="12.75">
      <c r="D708">
        <v>0.1412</v>
      </c>
      <c r="E708">
        <v>2.29540858019202</v>
      </c>
      <c r="F708" s="2">
        <f t="shared" si="11"/>
        <v>2.571485455810793</v>
      </c>
    </row>
    <row r="709" spans="4:6" ht="12.75">
      <c r="D709">
        <v>0.1414</v>
      </c>
      <c r="E709">
        <v>2.29662413136502</v>
      </c>
      <c r="F709" s="2">
        <f t="shared" si="11"/>
        <v>2.57262254187627</v>
      </c>
    </row>
    <row r="710" spans="4:6" ht="12.75">
      <c r="D710">
        <v>0.1416</v>
      </c>
      <c r="E710">
        <v>2.29784000453502</v>
      </c>
      <c r="F710" s="2">
        <f t="shared" si="11"/>
        <v>2.573759663984523</v>
      </c>
    </row>
    <row r="711" spans="4:6" ht="12.75">
      <c r="D711">
        <v>0.1418</v>
      </c>
      <c r="E711">
        <v>2.29905620111595</v>
      </c>
      <c r="F711" s="2">
        <f t="shared" si="11"/>
        <v>2.574896823273181</v>
      </c>
    </row>
    <row r="712" spans="4:6" ht="12.75">
      <c r="D712">
        <v>0.142</v>
      </c>
      <c r="E712">
        <v>2.30027272251976</v>
      </c>
      <c r="F712" s="2">
        <f t="shared" si="11"/>
        <v>2.576034020876818</v>
      </c>
    </row>
    <row r="713" spans="4:6" ht="12.75">
      <c r="D713">
        <v>0.1422</v>
      </c>
      <c r="E713">
        <v>2.30148957015645</v>
      </c>
      <c r="F713" s="2">
        <f t="shared" si="11"/>
        <v>2.5771712579269686</v>
      </c>
    </row>
    <row r="714" spans="4:6" ht="12.75">
      <c r="D714">
        <v>0.1424</v>
      </c>
      <c r="E714">
        <v>2.30270674543408</v>
      </c>
      <c r="F714" s="2">
        <f t="shared" si="11"/>
        <v>2.5783085355521465</v>
      </c>
    </row>
    <row r="715" spans="4:6" ht="12.75">
      <c r="D715">
        <v>0.1426</v>
      </c>
      <c r="E715">
        <v>2.30392424975881</v>
      </c>
      <c r="F715" s="2">
        <f t="shared" si="11"/>
        <v>2.5794458548778634</v>
      </c>
    </row>
    <row r="716" spans="4:6" ht="12.75">
      <c r="D716">
        <v>0.1428</v>
      </c>
      <c r="E716">
        <v>2.30514208453487</v>
      </c>
      <c r="F716" s="2">
        <f t="shared" si="11"/>
        <v>2.5805832170266427</v>
      </c>
    </row>
    <row r="717" spans="4:6" ht="12.75">
      <c r="D717">
        <v>0.143</v>
      </c>
      <c r="E717">
        <v>2.30636025116462</v>
      </c>
      <c r="F717" s="2">
        <f t="shared" si="11"/>
        <v>2.581720623118041</v>
      </c>
    </row>
    <row r="718" spans="4:6" ht="12.75">
      <c r="D718">
        <v>0.1432</v>
      </c>
      <c r="E718">
        <v>2.30757875104854</v>
      </c>
      <c r="F718" s="2">
        <f t="shared" si="11"/>
        <v>2.5828580742686604</v>
      </c>
    </row>
    <row r="719" spans="4:6" ht="12.75">
      <c r="D719">
        <v>0.1434</v>
      </c>
      <c r="E719">
        <v>2.30879758558526</v>
      </c>
      <c r="F719" s="2">
        <f t="shared" si="11"/>
        <v>2.58399557159217</v>
      </c>
    </row>
    <row r="720" spans="4:6" ht="12.75">
      <c r="D720">
        <v>0.1436</v>
      </c>
      <c r="E720">
        <v>2.31001675617158</v>
      </c>
      <c r="F720" s="2">
        <f t="shared" si="11"/>
        <v>2.5851331161993185</v>
      </c>
    </row>
    <row r="721" spans="4:6" ht="12.75">
      <c r="D721">
        <v>0.1438</v>
      </c>
      <c r="E721">
        <v>2.31123626420245</v>
      </c>
      <c r="F721" s="2">
        <f t="shared" si="11"/>
        <v>2.586270709197954</v>
      </c>
    </row>
    <row r="722" spans="4:6" ht="12.75">
      <c r="D722">
        <v>0.144</v>
      </c>
      <c r="E722">
        <v>2.31245611107104</v>
      </c>
      <c r="F722" s="2">
        <f t="shared" si="11"/>
        <v>2.5874083516930377</v>
      </c>
    </row>
    <row r="723" spans="4:6" ht="12.75">
      <c r="D723">
        <v>0.1442</v>
      </c>
      <c r="E723">
        <v>2.31367629816871</v>
      </c>
      <c r="F723" s="2">
        <f t="shared" si="11"/>
        <v>2.588546044786664</v>
      </c>
    </row>
    <row r="724" spans="4:6" ht="12.75">
      <c r="D724">
        <v>0.1444</v>
      </c>
      <c r="E724">
        <v>2.31489682688505</v>
      </c>
      <c r="F724" s="2">
        <f t="shared" si="11"/>
        <v>2.5896837895780744</v>
      </c>
    </row>
    <row r="725" spans="4:6" ht="12.75">
      <c r="D725">
        <v>0.1446</v>
      </c>
      <c r="E725">
        <v>2.31611769860788</v>
      </c>
      <c r="F725" s="2">
        <f t="shared" si="11"/>
        <v>2.5908215871636724</v>
      </c>
    </row>
    <row r="726" spans="4:6" ht="12.75">
      <c r="D726">
        <v>0.1448</v>
      </c>
      <c r="E726">
        <v>2.3173389147233</v>
      </c>
      <c r="F726" s="2">
        <f t="shared" si="11"/>
        <v>2.5919594386370424</v>
      </c>
    </row>
    <row r="727" spans="4:6" ht="12.75">
      <c r="D727">
        <v>0.145</v>
      </c>
      <c r="E727">
        <v>2.31856047661564</v>
      </c>
      <c r="F727" s="2">
        <f t="shared" si="11"/>
        <v>2.5930973450889647</v>
      </c>
    </row>
    <row r="728" spans="4:6" ht="12.75">
      <c r="D728">
        <v>0.1452</v>
      </c>
      <c r="E728">
        <v>2.31978238566754</v>
      </c>
      <c r="F728" s="2">
        <f t="shared" si="11"/>
        <v>2.594235307607432</v>
      </c>
    </row>
    <row r="729" spans="4:6" ht="12.75">
      <c r="D729">
        <v>0.1454</v>
      </c>
      <c r="E729">
        <v>2.32100464325994</v>
      </c>
      <c r="F729" s="2">
        <f t="shared" si="11"/>
        <v>2.5953733272776636</v>
      </c>
    </row>
    <row r="730" spans="4:6" ht="12.75">
      <c r="D730">
        <v>0.1456</v>
      </c>
      <c r="E730">
        <v>2.32222725077209</v>
      </c>
      <c r="F730" s="2">
        <f t="shared" si="11"/>
        <v>2.596511405182123</v>
      </c>
    </row>
    <row r="731" spans="4:6" ht="12.75">
      <c r="D731">
        <v>0.1458</v>
      </c>
      <c r="E731">
        <v>2.32345020958155</v>
      </c>
      <c r="F731" s="2">
        <f t="shared" si="11"/>
        <v>2.597649542400532</v>
      </c>
    </row>
    <row r="732" spans="4:6" ht="12.75">
      <c r="D732">
        <v>0.146</v>
      </c>
      <c r="E732">
        <v>2.32467352106426</v>
      </c>
      <c r="F732" s="2">
        <f t="shared" si="11"/>
        <v>2.598787740009887</v>
      </c>
    </row>
    <row r="733" spans="4:6" ht="12.75">
      <c r="D733">
        <v>0.1462</v>
      </c>
      <c r="E733">
        <v>2.32589718659449</v>
      </c>
      <c r="F733" s="2">
        <f t="shared" si="11"/>
        <v>2.5999259990844754</v>
      </c>
    </row>
    <row r="734" spans="4:6" ht="12.75">
      <c r="D734">
        <v>0.1464</v>
      </c>
      <c r="E734">
        <v>2.3271212075449</v>
      </c>
      <c r="F734" s="2">
        <f t="shared" si="11"/>
        <v>2.6010643206958886</v>
      </c>
    </row>
    <row r="735" spans="4:6" ht="12.75">
      <c r="D735">
        <v>0.1466</v>
      </c>
      <c r="E735">
        <v>2.32834558528652</v>
      </c>
      <c r="F735" s="2">
        <f t="shared" si="11"/>
        <v>2.6022027059130384</v>
      </c>
    </row>
    <row r="736" spans="4:6" ht="12.75">
      <c r="D736">
        <v>0.1468</v>
      </c>
      <c r="E736">
        <v>2.32957032118879</v>
      </c>
      <c r="F736" s="2">
        <f t="shared" si="11"/>
        <v>2.6033411558021737</v>
      </c>
    </row>
    <row r="737" spans="4:6" ht="12.75">
      <c r="D737">
        <v>0.147</v>
      </c>
      <c r="E737">
        <v>2.33079541661959</v>
      </c>
      <c r="F737" s="2">
        <f t="shared" si="11"/>
        <v>2.604479671426893</v>
      </c>
    </row>
    <row r="738" spans="4:6" ht="12.75">
      <c r="D738">
        <v>0.1472</v>
      </c>
      <c r="E738">
        <v>2.3320208729452</v>
      </c>
      <c r="F738" s="2">
        <f t="shared" si="11"/>
        <v>2.6056182538481614</v>
      </c>
    </row>
    <row r="739" spans="4:6" ht="12.75">
      <c r="D739">
        <v>0.1474</v>
      </c>
      <c r="E739">
        <v>2.33324669153035</v>
      </c>
      <c r="F739" s="2">
        <f t="shared" si="11"/>
        <v>2.6067569041243233</v>
      </c>
    </row>
    <row r="740" spans="4:6" ht="12.75">
      <c r="D740">
        <v>0.1476</v>
      </c>
      <c r="E740">
        <v>2.33447287373824</v>
      </c>
      <c r="F740" s="2">
        <f t="shared" si="11"/>
        <v>2.6078956233111192</v>
      </c>
    </row>
    <row r="741" spans="4:6" ht="12.75">
      <c r="D741">
        <v>0.1478</v>
      </c>
      <c r="E741">
        <v>2.33569942093055</v>
      </c>
      <c r="F741" s="2">
        <f t="shared" si="11"/>
        <v>2.6090344124616998</v>
      </c>
    </row>
    <row r="742" spans="4:6" ht="12.75">
      <c r="D742">
        <v>0.148</v>
      </c>
      <c r="E742">
        <v>2.33692633446743</v>
      </c>
      <c r="F742" s="2">
        <f t="shared" si="11"/>
        <v>2.61017327262664</v>
      </c>
    </row>
    <row r="743" spans="4:6" ht="12.75">
      <c r="D743">
        <v>0.1482</v>
      </c>
      <c r="E743">
        <v>2.33815361570753</v>
      </c>
      <c r="F743" s="2">
        <f t="shared" si="11"/>
        <v>2.611312204853954</v>
      </c>
    </row>
    <row r="744" spans="4:6" ht="12.75">
      <c r="D744">
        <v>0.1484</v>
      </c>
      <c r="E744">
        <v>2.33938126600804</v>
      </c>
      <c r="F744" s="2">
        <f t="shared" si="11"/>
        <v>2.6124512101891098</v>
      </c>
    </row>
    <row r="745" spans="4:6" ht="12.75">
      <c r="D745">
        <v>0.1486</v>
      </c>
      <c r="E745">
        <v>2.34060928672465</v>
      </c>
      <c r="F745" s="2">
        <f t="shared" si="11"/>
        <v>2.613590289675042</v>
      </c>
    </row>
    <row r="746" spans="4:6" ht="12.75">
      <c r="D746">
        <v>0.1488</v>
      </c>
      <c r="E746">
        <v>2.34183767921162</v>
      </c>
      <c r="F746" s="2">
        <f t="shared" si="11"/>
        <v>2.6147294443521685</v>
      </c>
    </row>
    <row r="747" spans="4:6" ht="12.75">
      <c r="D747">
        <v>0.149</v>
      </c>
      <c r="E747">
        <v>2.34306644482175</v>
      </c>
      <c r="F747" s="2">
        <f t="shared" si="11"/>
        <v>2.6158686752584033</v>
      </c>
    </row>
    <row r="748" spans="4:6" ht="12.75">
      <c r="D748">
        <v>0.1492</v>
      </c>
      <c r="E748">
        <v>2.3442955849064</v>
      </c>
      <c r="F748" s="2">
        <f t="shared" si="11"/>
        <v>2.61700798342917</v>
      </c>
    </row>
    <row r="749" spans="4:6" ht="12.75">
      <c r="D749">
        <v>0.1494</v>
      </c>
      <c r="E749">
        <v>2.34552510081555</v>
      </c>
      <c r="F749" s="2">
        <f t="shared" si="11"/>
        <v>2.618147369897418</v>
      </c>
    </row>
    <row r="750" spans="4:6" ht="12.75">
      <c r="D750">
        <v>0.1496</v>
      </c>
      <c r="E750">
        <v>2.34675499389774</v>
      </c>
      <c r="F750" s="2">
        <f t="shared" si="11"/>
        <v>2.6192868356936323</v>
      </c>
    </row>
    <row r="751" spans="4:6" ht="12.75">
      <c r="D751">
        <v>0.1498</v>
      </c>
      <c r="E751">
        <v>2.34798526550013</v>
      </c>
      <c r="F751" s="2">
        <f t="shared" si="11"/>
        <v>2.620426381845852</v>
      </c>
    </row>
    <row r="752" spans="4:6" ht="12.75">
      <c r="D752">
        <v>0.15</v>
      </c>
      <c r="E752">
        <v>2.34921591696853</v>
      </c>
      <c r="F752" s="2">
        <f t="shared" si="11"/>
        <v>2.6215660093796807</v>
      </c>
    </row>
    <row r="753" spans="4:6" ht="12.75">
      <c r="D753">
        <v>0.1502</v>
      </c>
      <c r="E753">
        <v>2.35044694964735</v>
      </c>
      <c r="F753" s="2">
        <f t="shared" si="11"/>
        <v>2.6227057193183017</v>
      </c>
    </row>
    <row r="754" spans="4:6" ht="12.75">
      <c r="D754">
        <v>0.1504</v>
      </c>
      <c r="E754">
        <v>2.35167836487967</v>
      </c>
      <c r="F754" s="2">
        <f t="shared" si="11"/>
        <v>2.6238455126824913</v>
      </c>
    </row>
    <row r="755" spans="4:6" ht="12.75">
      <c r="D755">
        <v>0.1506</v>
      </c>
      <c r="E755">
        <v>2.35291016400722</v>
      </c>
      <c r="F755" s="2">
        <f t="shared" si="11"/>
        <v>2.6249853904906315</v>
      </c>
    </row>
    <row r="756" spans="4:6" ht="12.75">
      <c r="D756">
        <v>0.1508</v>
      </c>
      <c r="E756">
        <v>2.35414234837044</v>
      </c>
      <c r="F756" s="2">
        <f t="shared" si="11"/>
        <v>2.6261253537587246</v>
      </c>
    </row>
    <row r="757" spans="4:6" ht="12.75">
      <c r="D757">
        <v>0.151</v>
      </c>
      <c r="E757">
        <v>2.35537491930842</v>
      </c>
      <c r="F757" s="2">
        <f t="shared" si="11"/>
        <v>2.6272654035004064</v>
      </c>
    </row>
    <row r="758" spans="4:6" ht="12.75">
      <c r="D758">
        <v>0.1512</v>
      </c>
      <c r="E758">
        <v>2.35660787815897</v>
      </c>
      <c r="F758" s="2">
        <f t="shared" si="11"/>
        <v>2.6284055407269573</v>
      </c>
    </row>
    <row r="759" spans="4:6" ht="12.75">
      <c r="D759">
        <v>0.1514</v>
      </c>
      <c r="E759">
        <v>2.35784122625861</v>
      </c>
      <c r="F759" s="2">
        <f t="shared" si="11"/>
        <v>2.6295457664473183</v>
      </c>
    </row>
    <row r="760" spans="4:6" ht="12.75">
      <c r="D760">
        <v>0.1516</v>
      </c>
      <c r="E760">
        <v>2.3590749649426</v>
      </c>
      <c r="F760" s="2">
        <f t="shared" si="11"/>
        <v>2.6306860816681024</v>
      </c>
    </row>
    <row r="761" spans="4:6" ht="12.75">
      <c r="D761">
        <v>0.1518</v>
      </c>
      <c r="E761">
        <v>2.36030909554492</v>
      </c>
      <c r="F761" s="2">
        <f t="shared" si="11"/>
        <v>2.6318264873936084</v>
      </c>
    </row>
    <row r="762" spans="4:6" ht="12.75">
      <c r="D762">
        <v>0.152</v>
      </c>
      <c r="E762">
        <v>2.36154361939832</v>
      </c>
      <c r="F762" s="2">
        <f t="shared" si="11"/>
        <v>2.632966984625834</v>
      </c>
    </row>
    <row r="763" spans="4:6" ht="12.75">
      <c r="D763">
        <v>0.1522</v>
      </c>
      <c r="E763">
        <v>2.36277853783431</v>
      </c>
      <c r="F763" s="2">
        <f t="shared" si="11"/>
        <v>2.634107574364486</v>
      </c>
    </row>
    <row r="764" spans="4:6" ht="12.75">
      <c r="D764">
        <v>0.1524</v>
      </c>
      <c r="E764">
        <v>2.36401385218318</v>
      </c>
      <c r="F764" s="2">
        <f t="shared" si="11"/>
        <v>2.635248257606997</v>
      </c>
    </row>
    <row r="765" spans="4:6" ht="12.75">
      <c r="D765">
        <v>0.1526</v>
      </c>
      <c r="E765">
        <v>2.36524956377401</v>
      </c>
      <c r="F765" s="2">
        <f t="shared" si="11"/>
        <v>2.636389035348535</v>
      </c>
    </row>
    <row r="766" spans="4:6" ht="12.75">
      <c r="D766">
        <v>0.1528</v>
      </c>
      <c r="E766">
        <v>2.36648567393468</v>
      </c>
      <c r="F766" s="2">
        <f t="shared" si="11"/>
        <v>2.637529908582019</v>
      </c>
    </row>
    <row r="767" spans="4:6" ht="12.75">
      <c r="D767">
        <v>0.153</v>
      </c>
      <c r="E767">
        <v>2.36772218399188</v>
      </c>
      <c r="F767" s="2">
        <f t="shared" si="11"/>
        <v>2.6386708782981287</v>
      </c>
    </row>
    <row r="768" spans="4:6" ht="12.75">
      <c r="D768">
        <v>0.1532</v>
      </c>
      <c r="E768">
        <v>2.36895909527114</v>
      </c>
      <c r="F768" s="2">
        <f t="shared" si="11"/>
        <v>2.639811945485317</v>
      </c>
    </row>
    <row r="769" spans="4:6" ht="12.75">
      <c r="D769">
        <v>0.1534</v>
      </c>
      <c r="E769">
        <v>2.37019640909683</v>
      </c>
      <c r="F769" s="2">
        <f t="shared" si="11"/>
        <v>2.640953111129825</v>
      </c>
    </row>
    <row r="770" spans="4:6" ht="12.75">
      <c r="D770">
        <v>0.1536</v>
      </c>
      <c r="E770">
        <v>2.37143412679216</v>
      </c>
      <c r="F770" s="2">
        <f t="shared" si="11"/>
        <v>2.642094376215691</v>
      </c>
    </row>
    <row r="771" spans="4:6" ht="12.75">
      <c r="D771">
        <v>0.1538</v>
      </c>
      <c r="E771">
        <v>2.37267224967922</v>
      </c>
      <c r="F771" s="2">
        <f aca="true" t="shared" si="12" ref="F771:F834">1+$B$7*LOG($B$2/$B$3,D771)/$B$3</f>
        <v>2.6432357417247667</v>
      </c>
    </row>
    <row r="772" spans="4:6" ht="12.75">
      <c r="D772">
        <v>0.154</v>
      </c>
      <c r="E772">
        <v>2.37391077907895</v>
      </c>
      <c r="F772" s="2">
        <f t="shared" si="12"/>
        <v>2.644377208636726</v>
      </c>
    </row>
    <row r="773" spans="4:6" ht="12.75">
      <c r="D773">
        <v>0.1542</v>
      </c>
      <c r="E773">
        <v>2.37514971631121</v>
      </c>
      <c r="F773" s="2">
        <f t="shared" si="12"/>
        <v>2.6455187779290767</v>
      </c>
    </row>
    <row r="774" spans="4:6" ht="12.75">
      <c r="D774">
        <v>0.1544</v>
      </c>
      <c r="E774">
        <v>2.37638906269474</v>
      </c>
      <c r="F774" s="2">
        <f t="shared" si="12"/>
        <v>2.6466604505771767</v>
      </c>
    </row>
    <row r="775" spans="4:6" ht="12.75">
      <c r="D775">
        <v>0.1546</v>
      </c>
      <c r="E775">
        <v>2.37762881954719</v>
      </c>
      <c r="F775" s="2">
        <f t="shared" si="12"/>
        <v>2.6478022275542408</v>
      </c>
    </row>
    <row r="776" spans="4:6" ht="12.75">
      <c r="D776">
        <v>0.1548</v>
      </c>
      <c r="E776">
        <v>2.37886898818514</v>
      </c>
      <c r="F776" s="2">
        <f t="shared" si="12"/>
        <v>2.6489441098313566</v>
      </c>
    </row>
    <row r="777" spans="4:6" ht="12.75">
      <c r="D777">
        <v>0.155</v>
      </c>
      <c r="E777">
        <v>2.38010956992411</v>
      </c>
      <c r="F777" s="2">
        <f t="shared" si="12"/>
        <v>2.6500860983774954</v>
      </c>
    </row>
    <row r="778" spans="4:6" ht="12.75">
      <c r="D778">
        <v>0.1552</v>
      </c>
      <c r="E778">
        <v>2.38135056607856</v>
      </c>
      <c r="F778" s="2">
        <f t="shared" si="12"/>
        <v>2.65122819415952</v>
      </c>
    </row>
    <row r="779" spans="4:6" ht="12.75">
      <c r="D779">
        <v>0.1554</v>
      </c>
      <c r="E779">
        <v>2.38259197796192</v>
      </c>
      <c r="F779" s="2">
        <f t="shared" si="12"/>
        <v>2.652370398142204</v>
      </c>
    </row>
    <row r="780" spans="4:6" ht="12.75">
      <c r="D780">
        <v>0.1556</v>
      </c>
      <c r="E780">
        <v>2.38383380688656</v>
      </c>
      <c r="F780" s="2">
        <f t="shared" si="12"/>
        <v>2.6535127112882355</v>
      </c>
    </row>
    <row r="781" spans="4:6" ht="12.75">
      <c r="D781">
        <v>0.1558</v>
      </c>
      <c r="E781">
        <v>2.38507605416386</v>
      </c>
      <c r="F781" s="2">
        <f t="shared" si="12"/>
        <v>2.6546551345582348</v>
      </c>
    </row>
    <row r="782" spans="4:6" ht="12.75">
      <c r="D782">
        <v>0.156</v>
      </c>
      <c r="E782">
        <v>2.38631872110418</v>
      </c>
      <c r="F782" s="2">
        <f t="shared" si="12"/>
        <v>2.6557976689107603</v>
      </c>
    </row>
    <row r="783" spans="4:6" ht="12.75">
      <c r="D783">
        <v>0.1562</v>
      </c>
      <c r="E783">
        <v>2.3875618090169</v>
      </c>
      <c r="F783" s="2">
        <f t="shared" si="12"/>
        <v>2.656940315302326</v>
      </c>
    </row>
    <row r="784" spans="4:6" ht="12.75">
      <c r="D784">
        <v>0.1564</v>
      </c>
      <c r="E784">
        <v>2.3888053192104</v>
      </c>
      <c r="F784" s="2">
        <f t="shared" si="12"/>
        <v>2.6580830746874082</v>
      </c>
    </row>
    <row r="785" spans="4:6" ht="12.75">
      <c r="D785">
        <v>0.1566</v>
      </c>
      <c r="E785">
        <v>2.39004925299209</v>
      </c>
      <c r="F785" s="2">
        <f t="shared" si="12"/>
        <v>2.6592259480184577</v>
      </c>
    </row>
    <row r="786" spans="4:6" ht="12.75">
      <c r="D786">
        <v>0.1568</v>
      </c>
      <c r="E786">
        <v>2.39129361166842</v>
      </c>
      <c r="F786" s="2">
        <f t="shared" si="12"/>
        <v>2.6603689362459133</v>
      </c>
    </row>
    <row r="787" spans="4:6" ht="12.75">
      <c r="D787">
        <v>0.157</v>
      </c>
      <c r="E787">
        <v>2.39253839654488</v>
      </c>
      <c r="F787" s="2">
        <f t="shared" si="12"/>
        <v>2.66151204031821</v>
      </c>
    </row>
    <row r="788" spans="4:6" ht="12.75">
      <c r="D788">
        <v>0.1572</v>
      </c>
      <c r="E788">
        <v>2.39378360892604</v>
      </c>
      <c r="F788" s="2">
        <f t="shared" si="12"/>
        <v>2.662655261181791</v>
      </c>
    </row>
    <row r="789" spans="4:6" ht="12.75">
      <c r="D789">
        <v>0.1574</v>
      </c>
      <c r="E789">
        <v>2.39502925011553</v>
      </c>
      <c r="F789" s="2">
        <f t="shared" si="12"/>
        <v>2.6637985997811198</v>
      </c>
    </row>
    <row r="790" spans="4:6" ht="12.75">
      <c r="D790">
        <v>0.1576</v>
      </c>
      <c r="E790">
        <v>2.39627532141606</v>
      </c>
      <c r="F790" s="2">
        <f t="shared" si="12"/>
        <v>2.66494205705869</v>
      </c>
    </row>
    <row r="791" spans="4:6" ht="12.75">
      <c r="D791">
        <v>0.1578</v>
      </c>
      <c r="E791">
        <v>2.39752182412944</v>
      </c>
      <c r="F791" s="2">
        <f t="shared" si="12"/>
        <v>2.6660856339550367</v>
      </c>
    </row>
    <row r="792" spans="4:6" ht="12.75">
      <c r="D792">
        <v>0.158</v>
      </c>
      <c r="E792">
        <v>2.39876875955657</v>
      </c>
      <c r="F792" s="2">
        <f t="shared" si="12"/>
        <v>2.6672293314087474</v>
      </c>
    </row>
    <row r="793" spans="4:6" ht="12.75">
      <c r="D793">
        <v>0.1582</v>
      </c>
      <c r="E793">
        <v>2.40001612899749</v>
      </c>
      <c r="F793" s="2">
        <f t="shared" si="12"/>
        <v>2.668373150356472</v>
      </c>
    </row>
    <row r="794" spans="4:6" ht="12.75">
      <c r="D794">
        <v>0.1584</v>
      </c>
      <c r="E794">
        <v>2.40126393375135</v>
      </c>
      <c r="F794" s="2">
        <f t="shared" si="12"/>
        <v>2.6695170917329336</v>
      </c>
    </row>
    <row r="795" spans="4:6" ht="12.75">
      <c r="D795">
        <v>0.1586</v>
      </c>
      <c r="E795">
        <v>2.40251217511644</v>
      </c>
      <c r="F795" s="2">
        <f t="shared" si="12"/>
        <v>2.6706611564709415</v>
      </c>
    </row>
    <row r="796" spans="4:6" ht="12.75">
      <c r="D796">
        <v>0.1588</v>
      </c>
      <c r="E796">
        <v>2.40376085439019</v>
      </c>
      <c r="F796" s="2">
        <f t="shared" si="12"/>
        <v>2.6718053455013973</v>
      </c>
    </row>
    <row r="797" spans="4:6" ht="12.75">
      <c r="D797">
        <v>0.159</v>
      </c>
      <c r="E797">
        <v>2.4050099728692</v>
      </c>
      <c r="F797" s="2">
        <f t="shared" si="12"/>
        <v>2.6729496597533107</v>
      </c>
    </row>
    <row r="798" spans="4:6" ht="12.75">
      <c r="D798">
        <v>0.1592</v>
      </c>
      <c r="E798">
        <v>2.40625953184923</v>
      </c>
      <c r="F798" s="2">
        <f t="shared" si="12"/>
        <v>2.6740941001538046</v>
      </c>
    </row>
    <row r="799" spans="4:6" ht="12.75">
      <c r="D799">
        <v>0.1594</v>
      </c>
      <c r="E799">
        <v>2.40750953262523</v>
      </c>
      <c r="F799" s="2">
        <f t="shared" si="12"/>
        <v>2.675238667628129</v>
      </c>
    </row>
    <row r="800" spans="4:6" ht="12.75">
      <c r="D800">
        <v>0.1596</v>
      </c>
      <c r="E800">
        <v>2.40875997649133</v>
      </c>
      <c r="F800" s="2">
        <f t="shared" si="12"/>
        <v>2.6763833630996725</v>
      </c>
    </row>
    <row r="801" spans="4:6" ht="12.75">
      <c r="D801">
        <v>0.1598</v>
      </c>
      <c r="E801">
        <v>2.41001086474087</v>
      </c>
      <c r="F801" s="2">
        <f t="shared" si="12"/>
        <v>2.6775281874899672</v>
      </c>
    </row>
    <row r="802" spans="4:6" ht="12.75">
      <c r="D802">
        <v>0.16</v>
      </c>
      <c r="E802">
        <v>2.41126219866638</v>
      </c>
      <c r="F802" s="2">
        <f t="shared" si="12"/>
        <v>2.6786731417187046</v>
      </c>
    </row>
    <row r="803" spans="4:6" ht="12.75">
      <c r="D803">
        <v>0.1602</v>
      </c>
      <c r="E803">
        <v>2.41251397955965</v>
      </c>
      <c r="F803" s="2">
        <f t="shared" si="12"/>
        <v>2.679818226703743</v>
      </c>
    </row>
    <row r="804" spans="4:6" ht="12.75">
      <c r="D804">
        <v>0.1604</v>
      </c>
      <c r="E804">
        <v>2.41376620871165</v>
      </c>
      <c r="F804" s="2">
        <f t="shared" si="12"/>
        <v>2.680963443361117</v>
      </c>
    </row>
    <row r="805" spans="4:6" ht="12.75">
      <c r="D805">
        <v>0.1606</v>
      </c>
      <c r="E805">
        <v>2.41501888741264</v>
      </c>
      <c r="F805" s="2">
        <f t="shared" si="12"/>
        <v>2.6821087926050504</v>
      </c>
    </row>
    <row r="806" spans="4:6" ht="12.75">
      <c r="D806">
        <v>0.1608</v>
      </c>
      <c r="E806">
        <v>2.41627201695211</v>
      </c>
      <c r="F806" s="2">
        <f t="shared" si="12"/>
        <v>2.683254275347963</v>
      </c>
    </row>
    <row r="807" spans="4:6" ht="12.75">
      <c r="D807">
        <v>0.161</v>
      </c>
      <c r="E807">
        <v>2.4175255986188</v>
      </c>
      <c r="F807" s="2">
        <f t="shared" si="12"/>
        <v>2.6843998925004815</v>
      </c>
    </row>
    <row r="808" spans="4:6" ht="12.75">
      <c r="D808">
        <v>0.1612</v>
      </c>
      <c r="E808">
        <v>2.41877963370075</v>
      </c>
      <c r="F808" s="2">
        <f t="shared" si="12"/>
        <v>2.685545644971452</v>
      </c>
    </row>
    <row r="809" spans="4:6" ht="12.75">
      <c r="D809">
        <v>0.1614</v>
      </c>
      <c r="E809">
        <v>2.42003412348526</v>
      </c>
      <c r="F809" s="2">
        <f t="shared" si="12"/>
        <v>2.6866915336679456</v>
      </c>
    </row>
    <row r="810" spans="4:6" ht="12.75">
      <c r="D810">
        <v>0.1616</v>
      </c>
      <c r="E810">
        <v>2.42128906925894</v>
      </c>
      <c r="F810" s="2">
        <f t="shared" si="12"/>
        <v>2.6878375594952715</v>
      </c>
    </row>
    <row r="811" spans="4:6" ht="12.75">
      <c r="D811">
        <v>0.1618</v>
      </c>
      <c r="E811">
        <v>2.4225444723077</v>
      </c>
      <c r="F811" s="2">
        <f t="shared" si="12"/>
        <v>2.6889837233569844</v>
      </c>
    </row>
    <row r="812" spans="4:6" ht="12.75">
      <c r="D812">
        <v>0.162</v>
      </c>
      <c r="E812">
        <v>2.42380033391674</v>
      </c>
      <c r="F812" s="2">
        <f t="shared" si="12"/>
        <v>2.6901300261548964</v>
      </c>
    </row>
    <row r="813" spans="4:6" ht="12.75">
      <c r="D813">
        <v>0.1622</v>
      </c>
      <c r="E813">
        <v>2.4250566553706</v>
      </c>
      <c r="F813" s="2">
        <f t="shared" si="12"/>
        <v>2.691276468789084</v>
      </c>
    </row>
    <row r="814" spans="4:6" ht="12.75">
      <c r="D814">
        <v>0.1624</v>
      </c>
      <c r="E814">
        <v>2.42631343795317</v>
      </c>
      <c r="F814" s="2">
        <f t="shared" si="12"/>
        <v>2.6924230521579005</v>
      </c>
    </row>
    <row r="815" spans="4:6" ht="12.75">
      <c r="D815">
        <v>0.1626</v>
      </c>
      <c r="E815">
        <v>2.42757068294765</v>
      </c>
      <c r="F815" s="2">
        <f t="shared" si="12"/>
        <v>2.6935697771579834</v>
      </c>
    </row>
    <row r="816" spans="4:6" ht="12.75">
      <c r="D816">
        <v>0.1628</v>
      </c>
      <c r="E816">
        <v>2.42882324161851</v>
      </c>
      <c r="F816" s="2">
        <f t="shared" si="12"/>
        <v>2.6947166446842648</v>
      </c>
    </row>
    <row r="817" spans="4:6" ht="12.75">
      <c r="D817">
        <v>0.163</v>
      </c>
      <c r="E817">
        <v>2.43005617546535</v>
      </c>
      <c r="F817" s="2">
        <f t="shared" si="12"/>
        <v>2.6958636556299798</v>
      </c>
    </row>
    <row r="818" spans="4:6" ht="12.75">
      <c r="D818">
        <v>0.1632</v>
      </c>
      <c r="E818">
        <v>2.43128952687637</v>
      </c>
      <c r="F818" s="2">
        <f t="shared" si="12"/>
        <v>2.697010810886678</v>
      </c>
    </row>
    <row r="819" spans="4:6" ht="12.75">
      <c r="D819">
        <v>0.1634</v>
      </c>
      <c r="E819">
        <v>2.432523297068</v>
      </c>
      <c r="F819" s="2">
        <f t="shared" si="12"/>
        <v>2.69815811134423</v>
      </c>
    </row>
    <row r="820" spans="4:6" ht="12.75">
      <c r="D820">
        <v>0.1636</v>
      </c>
      <c r="E820">
        <v>2.43375748725587</v>
      </c>
      <c r="F820" s="2">
        <f t="shared" si="12"/>
        <v>2.699305557890839</v>
      </c>
    </row>
    <row r="821" spans="4:6" ht="12.75">
      <c r="D821">
        <v>0.1638</v>
      </c>
      <c r="E821">
        <v>2.43499209865489</v>
      </c>
      <c r="F821" s="2">
        <f t="shared" si="12"/>
        <v>2.7004531514130496</v>
      </c>
    </row>
    <row r="822" spans="4:6" ht="12.75">
      <c r="D822">
        <v>0.164</v>
      </c>
      <c r="E822">
        <v>2.43622713247924</v>
      </c>
      <c r="F822" s="2">
        <f t="shared" si="12"/>
        <v>2.7016008927957538</v>
      </c>
    </row>
    <row r="823" spans="4:6" ht="12.75">
      <c r="D823">
        <v>0.1642</v>
      </c>
      <c r="E823">
        <v>2.43746258994237</v>
      </c>
      <c r="F823" s="2">
        <f t="shared" si="12"/>
        <v>2.7027487829222063</v>
      </c>
    </row>
    <row r="824" spans="4:6" ht="12.75">
      <c r="D824">
        <v>0.1644</v>
      </c>
      <c r="E824">
        <v>2.438698472257</v>
      </c>
      <c r="F824" s="2">
        <f t="shared" si="12"/>
        <v>2.7038968226740265</v>
      </c>
    </row>
    <row r="825" spans="4:6" ht="12.75">
      <c r="D825">
        <v>0.1646</v>
      </c>
      <c r="E825">
        <v>2.43993478063516</v>
      </c>
      <c r="F825" s="2">
        <f t="shared" si="12"/>
        <v>2.7050450129312136</v>
      </c>
    </row>
    <row r="826" spans="4:6" ht="12.75">
      <c r="D826">
        <v>0.1648</v>
      </c>
      <c r="E826">
        <v>2.44117151628819</v>
      </c>
      <c r="F826" s="2">
        <f t="shared" si="12"/>
        <v>2.706193354572152</v>
      </c>
    </row>
    <row r="827" spans="4:6" ht="12.75">
      <c r="D827">
        <v>0.165</v>
      </c>
      <c r="E827">
        <v>2.44240868042672</v>
      </c>
      <c r="F827" s="2">
        <f t="shared" si="12"/>
        <v>2.7073418484736207</v>
      </c>
    </row>
    <row r="828" spans="4:6" ht="12.75">
      <c r="D828">
        <v>0.1652</v>
      </c>
      <c r="E828">
        <v>2.44364627426072</v>
      </c>
      <c r="F828" s="2">
        <f t="shared" si="12"/>
        <v>2.7084904955108025</v>
      </c>
    </row>
    <row r="829" spans="4:6" ht="12.75">
      <c r="D829">
        <v>0.1654</v>
      </c>
      <c r="E829">
        <v>2.44488429899948</v>
      </c>
      <c r="F829" s="2">
        <f t="shared" si="12"/>
        <v>2.7096392965572935</v>
      </c>
    </row>
    <row r="830" spans="4:6" ht="12.75">
      <c r="D830">
        <v>0.1656</v>
      </c>
      <c r="E830">
        <v>2.44612275585163</v>
      </c>
      <c r="F830" s="2">
        <f t="shared" si="12"/>
        <v>2.710788252485111</v>
      </c>
    </row>
    <row r="831" spans="4:6" ht="12.75">
      <c r="D831">
        <v>0.1658</v>
      </c>
      <c r="E831">
        <v>2.44736164602516</v>
      </c>
      <c r="F831" s="2">
        <f t="shared" si="12"/>
        <v>2.7119373641647027</v>
      </c>
    </row>
    <row r="832" spans="4:6" ht="12.75">
      <c r="D832">
        <v>0.166</v>
      </c>
      <c r="E832">
        <v>2.4486009707274</v>
      </c>
      <c r="F832" s="2">
        <f t="shared" si="12"/>
        <v>2.7130866324649534</v>
      </c>
    </row>
    <row r="833" spans="4:6" ht="12.75">
      <c r="D833">
        <v>0.1662</v>
      </c>
      <c r="E833">
        <v>2.44984073116506</v>
      </c>
      <c r="F833" s="2">
        <f t="shared" si="12"/>
        <v>2.7142360582531984</v>
      </c>
    </row>
    <row r="834" spans="4:6" ht="12.75">
      <c r="D834">
        <v>0.1664</v>
      </c>
      <c r="E834">
        <v>2.45108092854423</v>
      </c>
      <c r="F834" s="2">
        <f t="shared" si="12"/>
        <v>2.7153856423952263</v>
      </c>
    </row>
    <row r="835" spans="4:6" ht="12.75">
      <c r="D835">
        <v>0.1666</v>
      </c>
      <c r="E835">
        <v>2.45232156407037</v>
      </c>
      <c r="F835" s="2">
        <f aca="true" t="shared" si="13" ref="F835:F898">1+$B$7*LOG($B$2/$B$3,D835)/$B$3</f>
        <v>2.716535385755291</v>
      </c>
    </row>
    <row r="836" spans="4:6" ht="12.75">
      <c r="D836">
        <v>0.1668</v>
      </c>
      <c r="E836">
        <v>2.45356263894834</v>
      </c>
      <c r="F836" s="2">
        <f t="shared" si="13"/>
        <v>2.7176852891961203</v>
      </c>
    </row>
    <row r="837" spans="4:6" ht="12.75">
      <c r="D837">
        <v>0.167</v>
      </c>
      <c r="E837">
        <v>2.4548041543824</v>
      </c>
      <c r="F837" s="2">
        <f t="shared" si="13"/>
        <v>2.718835353578922</v>
      </c>
    </row>
    <row r="838" spans="4:6" ht="12.75">
      <c r="D838">
        <v>0.1672</v>
      </c>
      <c r="E838">
        <v>2.45604611157623</v>
      </c>
      <c r="F838" s="2">
        <f t="shared" si="13"/>
        <v>2.719985579763395</v>
      </c>
    </row>
    <row r="839" spans="4:6" ht="12.75">
      <c r="D839">
        <v>0.1674</v>
      </c>
      <c r="E839">
        <v>2.45728851173291</v>
      </c>
      <c r="F839" s="2">
        <f t="shared" si="13"/>
        <v>2.7211359686077348</v>
      </c>
    </row>
    <row r="840" spans="4:6" ht="12.75">
      <c r="D840">
        <v>0.1676</v>
      </c>
      <c r="E840">
        <v>2.45853135605497</v>
      </c>
      <c r="F840" s="2">
        <f t="shared" si="13"/>
        <v>2.722286520968645</v>
      </c>
    </row>
    <row r="841" spans="4:6" ht="12.75">
      <c r="D841">
        <v>0.1678</v>
      </c>
      <c r="E841">
        <v>2.45977464574436</v>
      </c>
      <c r="F841" s="2">
        <f t="shared" si="13"/>
        <v>2.7234372377013436</v>
      </c>
    </row>
    <row r="842" spans="4:6" ht="12.75">
      <c r="D842">
        <v>0.168</v>
      </c>
      <c r="E842">
        <v>2.46101838200249</v>
      </c>
      <c r="F842" s="2">
        <f t="shared" si="13"/>
        <v>2.72458811965957</v>
      </c>
    </row>
    <row r="843" spans="4:6" ht="12.75">
      <c r="D843">
        <v>0.1682</v>
      </c>
      <c r="E843">
        <v>2.46226256603022</v>
      </c>
      <c r="F843" s="2">
        <f t="shared" si="13"/>
        <v>2.725739167695597</v>
      </c>
    </row>
    <row r="844" spans="4:6" ht="12.75">
      <c r="D844">
        <v>0.1684</v>
      </c>
      <c r="E844">
        <v>2.46350719902787</v>
      </c>
      <c r="F844" s="2">
        <f t="shared" si="13"/>
        <v>2.726890382660234</v>
      </c>
    </row>
    <row r="845" spans="4:6" ht="12.75">
      <c r="D845">
        <v>0.1686</v>
      </c>
      <c r="E845">
        <v>2.46475228219523</v>
      </c>
      <c r="F845" s="2">
        <f t="shared" si="13"/>
        <v>2.728041765402841</v>
      </c>
    </row>
    <row r="846" spans="4:6" ht="12.75">
      <c r="D846">
        <v>0.1688</v>
      </c>
      <c r="E846">
        <v>2.46599781673156</v>
      </c>
      <c r="F846" s="2">
        <f t="shared" si="13"/>
        <v>2.7291933167713296</v>
      </c>
    </row>
    <row r="847" spans="4:6" ht="12.75">
      <c r="D847">
        <v>0.169</v>
      </c>
      <c r="E847">
        <v>2.46724380383564</v>
      </c>
      <c r="F847" s="2">
        <f t="shared" si="13"/>
        <v>2.730345037612178</v>
      </c>
    </row>
    <row r="848" spans="4:6" ht="12.75">
      <c r="D848">
        <v>0.1692</v>
      </c>
      <c r="E848">
        <v>2.46849024470572</v>
      </c>
      <c r="F848" s="2">
        <f t="shared" si="13"/>
        <v>2.7314969287704343</v>
      </c>
    </row>
    <row r="849" spans="4:6" ht="12.75">
      <c r="D849">
        <v>0.1694</v>
      </c>
      <c r="E849">
        <v>2.46973714053956</v>
      </c>
      <c r="F849" s="2">
        <f t="shared" si="13"/>
        <v>2.732648991089725</v>
      </c>
    </row>
    <row r="850" spans="4:6" ht="12.75">
      <c r="D850">
        <v>0.1696</v>
      </c>
      <c r="E850">
        <v>2.47098449253443</v>
      </c>
      <c r="F850" s="2">
        <f t="shared" si="13"/>
        <v>2.7338012254122646</v>
      </c>
    </row>
    <row r="851" spans="4:6" ht="12.75">
      <c r="D851">
        <v>0.1698</v>
      </c>
      <c r="E851">
        <v>2.47223230188714</v>
      </c>
      <c r="F851" s="2">
        <f t="shared" si="13"/>
        <v>2.734953632578864</v>
      </c>
    </row>
    <row r="852" spans="4:6" ht="12.75">
      <c r="D852">
        <v>0.17</v>
      </c>
      <c r="E852">
        <v>2.47348056979401</v>
      </c>
      <c r="F852" s="2">
        <f t="shared" si="13"/>
        <v>2.736106213428933</v>
      </c>
    </row>
    <row r="853" spans="4:6" ht="12.75">
      <c r="D853">
        <v>0.1702</v>
      </c>
      <c r="E853">
        <v>2.4747292974509</v>
      </c>
      <c r="F853" s="2">
        <f t="shared" si="13"/>
        <v>2.7372589688004956</v>
      </c>
    </row>
    <row r="854" spans="4:6" ht="12.75">
      <c r="D854">
        <v>0.1704</v>
      </c>
      <c r="E854">
        <v>2.47597848605324</v>
      </c>
      <c r="F854" s="2">
        <f t="shared" si="13"/>
        <v>2.7384118995301923</v>
      </c>
    </row>
    <row r="855" spans="4:6" ht="12.75">
      <c r="D855">
        <v>0.1706</v>
      </c>
      <c r="E855">
        <v>2.47722813679599</v>
      </c>
      <c r="F855" s="2">
        <f t="shared" si="13"/>
        <v>2.7395650064532893</v>
      </c>
    </row>
    <row r="856" spans="4:6" ht="12.75">
      <c r="D856">
        <v>0.1708</v>
      </c>
      <c r="E856">
        <v>2.47847825087367</v>
      </c>
      <c r="F856" s="2">
        <f t="shared" si="13"/>
        <v>2.740718290403687</v>
      </c>
    </row>
    <row r="857" spans="4:6" ht="12.75">
      <c r="D857">
        <v>0.171</v>
      </c>
      <c r="E857">
        <v>2.4797288294804</v>
      </c>
      <c r="F857" s="2">
        <f t="shared" si="13"/>
        <v>2.7418717522139264</v>
      </c>
    </row>
    <row r="858" spans="4:6" ht="12.75">
      <c r="D858">
        <v>0.1712</v>
      </c>
      <c r="E858">
        <v>2.48097987380985</v>
      </c>
      <c r="F858" s="2">
        <f t="shared" si="13"/>
        <v>2.7430253927151966</v>
      </c>
    </row>
    <row r="859" spans="4:6" ht="12.75">
      <c r="D859">
        <v>0.1714</v>
      </c>
      <c r="E859">
        <v>2.48223138505529</v>
      </c>
      <c r="F859" s="2">
        <f t="shared" si="13"/>
        <v>2.744179212737345</v>
      </c>
    </row>
    <row r="860" spans="4:6" ht="12.75">
      <c r="D860">
        <v>0.1716</v>
      </c>
      <c r="E860">
        <v>2.48348336440958</v>
      </c>
      <c r="F860" s="2">
        <f t="shared" si="13"/>
        <v>2.7453332131088795</v>
      </c>
    </row>
    <row r="861" spans="4:6" ht="12.75">
      <c r="D861">
        <v>0.1718</v>
      </c>
      <c r="E861">
        <v>2.4847358130652</v>
      </c>
      <c r="F861" s="2">
        <f t="shared" si="13"/>
        <v>2.746487394656981</v>
      </c>
    </row>
    <row r="862" spans="4:6" ht="12.75">
      <c r="D862">
        <v>0.172</v>
      </c>
      <c r="E862">
        <v>2.48598873221422</v>
      </c>
      <c r="F862" s="2">
        <f t="shared" si="13"/>
        <v>2.7476417582075086</v>
      </c>
    </row>
    <row r="863" spans="4:6" ht="12.75">
      <c r="D863">
        <v>0.1722</v>
      </c>
      <c r="E863">
        <v>2.48724212304834</v>
      </c>
      <c r="F863" s="2">
        <f t="shared" si="13"/>
        <v>2.748796304585007</v>
      </c>
    </row>
    <row r="864" spans="4:6" ht="12.75">
      <c r="D864">
        <v>0.1724</v>
      </c>
      <c r="E864">
        <v>2.48849598675889</v>
      </c>
      <c r="F864" s="2">
        <f t="shared" si="13"/>
        <v>2.749951034612714</v>
      </c>
    </row>
    <row r="865" spans="4:6" ht="12.75">
      <c r="D865">
        <v>0.1726</v>
      </c>
      <c r="E865">
        <v>2.48975032453682</v>
      </c>
      <c r="F865" s="2">
        <f t="shared" si="13"/>
        <v>2.751105949112568</v>
      </c>
    </row>
    <row r="866" spans="4:6" ht="12.75">
      <c r="D866">
        <v>0.1728</v>
      </c>
      <c r="E866">
        <v>2.49100513757275</v>
      </c>
      <c r="F866" s="2">
        <f t="shared" si="13"/>
        <v>2.752261048905215</v>
      </c>
    </row>
    <row r="867" spans="4:6" ht="12.75">
      <c r="D867">
        <v>0.173</v>
      </c>
      <c r="E867">
        <v>2.49226042705692</v>
      </c>
      <c r="F867" s="2">
        <f t="shared" si="13"/>
        <v>2.7534163348100154</v>
      </c>
    </row>
    <row r="868" spans="4:6" ht="12.75">
      <c r="D868">
        <v>0.1732</v>
      </c>
      <c r="E868">
        <v>2.49351619417925</v>
      </c>
      <c r="F868" s="2">
        <f t="shared" si="13"/>
        <v>2.754571807645052</v>
      </c>
    </row>
    <row r="869" spans="4:6" ht="12.75">
      <c r="D869">
        <v>0.1734</v>
      </c>
      <c r="E869">
        <v>2.49477244012932</v>
      </c>
      <c r="F869" s="2">
        <f t="shared" si="13"/>
        <v>2.7557274682271373</v>
      </c>
    </row>
    <row r="870" spans="4:6" ht="12.75">
      <c r="D870">
        <v>0.1736</v>
      </c>
      <c r="E870">
        <v>2.49602916609638</v>
      </c>
      <c r="F870" s="2">
        <f t="shared" si="13"/>
        <v>2.7568833173718197</v>
      </c>
    </row>
    <row r="871" spans="4:6" ht="12.75">
      <c r="D871">
        <v>0.1738</v>
      </c>
      <c r="E871">
        <v>2.49728637326937</v>
      </c>
      <c r="F871" s="2">
        <f t="shared" si="13"/>
        <v>2.75803935589339</v>
      </c>
    </row>
    <row r="872" spans="4:6" ht="12.75">
      <c r="D872">
        <v>0.174</v>
      </c>
      <c r="E872">
        <v>2.49854406283692</v>
      </c>
      <c r="F872" s="2">
        <f t="shared" si="13"/>
        <v>2.759195584604891</v>
      </c>
    </row>
    <row r="873" spans="4:6" ht="12.75">
      <c r="D873">
        <v>0.1742</v>
      </c>
      <c r="E873">
        <v>2.49980223598734</v>
      </c>
      <c r="F873" s="2">
        <f t="shared" si="13"/>
        <v>2.760352004318122</v>
      </c>
    </row>
    <row r="874" spans="4:6" ht="12.75">
      <c r="D874">
        <v>0.1744</v>
      </c>
      <c r="E874">
        <v>2.50106089390868</v>
      </c>
      <c r="F874" s="2">
        <f t="shared" si="13"/>
        <v>2.761508615843646</v>
      </c>
    </row>
    <row r="875" spans="4:6" ht="12.75">
      <c r="D875">
        <v>0.1746</v>
      </c>
      <c r="E875">
        <v>2.50232003778866</v>
      </c>
      <c r="F875" s="2">
        <f t="shared" si="13"/>
        <v>2.762665419990799</v>
      </c>
    </row>
    <row r="876" spans="4:6" ht="12.75">
      <c r="D876">
        <v>0.1748</v>
      </c>
      <c r="E876">
        <v>2.50357966881475</v>
      </c>
      <c r="F876" s="2">
        <f t="shared" si="13"/>
        <v>2.7638224175676935</v>
      </c>
    </row>
    <row r="877" spans="4:6" ht="12.75">
      <c r="D877">
        <v>0.175</v>
      </c>
      <c r="E877">
        <v>2.50483978817414</v>
      </c>
      <c r="F877" s="2">
        <f t="shared" si="13"/>
        <v>2.7649796093812276</v>
      </c>
    </row>
    <row r="878" spans="4:6" ht="12.75">
      <c r="D878">
        <v>0.1752</v>
      </c>
      <c r="E878">
        <v>2.50610039705375</v>
      </c>
      <c r="F878" s="2">
        <f t="shared" si="13"/>
        <v>2.766136996237092</v>
      </c>
    </row>
    <row r="879" spans="4:6" ht="12.75">
      <c r="D879">
        <v>0.1754</v>
      </c>
      <c r="E879">
        <v>2.50736149664025</v>
      </c>
      <c r="F879" s="2">
        <f t="shared" si="13"/>
        <v>2.7672945789397745</v>
      </c>
    </row>
    <row r="880" spans="4:6" ht="12.75">
      <c r="D880">
        <v>0.1756</v>
      </c>
      <c r="E880">
        <v>2.50862308812006</v>
      </c>
      <c r="F880" s="2">
        <f t="shared" si="13"/>
        <v>2.7684523582925693</v>
      </c>
    </row>
    <row r="881" spans="4:6" ht="12.75">
      <c r="D881">
        <v>0.1758</v>
      </c>
      <c r="E881">
        <v>2.50988517267935</v>
      </c>
      <c r="F881" s="2">
        <f t="shared" si="13"/>
        <v>2.7696103350975827</v>
      </c>
    </row>
    <row r="882" spans="4:6" ht="12.75">
      <c r="D882">
        <v>0.176</v>
      </c>
      <c r="E882">
        <v>2.51114775150406</v>
      </c>
      <c r="F882" s="2">
        <f t="shared" si="13"/>
        <v>2.770768510155739</v>
      </c>
    </row>
    <row r="883" spans="4:6" ht="12.75">
      <c r="D883">
        <v>0.1762</v>
      </c>
      <c r="E883">
        <v>2.5124108257799</v>
      </c>
      <c r="F883" s="2">
        <f t="shared" si="13"/>
        <v>2.771926884266789</v>
      </c>
    </row>
    <row r="884" spans="4:6" ht="12.75">
      <c r="D884">
        <v>0.1764</v>
      </c>
      <c r="E884">
        <v>2.51367439669237</v>
      </c>
      <c r="F884" s="2">
        <f t="shared" si="13"/>
        <v>2.773085458229314</v>
      </c>
    </row>
    <row r="885" spans="4:6" ht="12.75">
      <c r="D885">
        <v>0.1766</v>
      </c>
      <c r="E885">
        <v>2.51493846542675</v>
      </c>
      <c r="F885" s="2">
        <f t="shared" si="13"/>
        <v>2.7742442328407364</v>
      </c>
    </row>
    <row r="886" spans="4:6" ht="12.75">
      <c r="D886">
        <v>0.1768</v>
      </c>
      <c r="E886">
        <v>2.51620303316811</v>
      </c>
      <c r="F886" s="2">
        <f t="shared" si="13"/>
        <v>2.7754032088973215</v>
      </c>
    </row>
    <row r="887" spans="4:6" ht="12.75">
      <c r="D887">
        <v>0.177</v>
      </c>
      <c r="E887">
        <v>2.51746810110132</v>
      </c>
      <c r="F887" s="2">
        <f t="shared" si="13"/>
        <v>2.776562387194187</v>
      </c>
    </row>
    <row r="888" spans="4:6" ht="12.75">
      <c r="D888">
        <v>0.1772</v>
      </c>
      <c r="E888">
        <v>2.51873367041107</v>
      </c>
      <c r="F888" s="2">
        <f t="shared" si="13"/>
        <v>2.7777217685253097</v>
      </c>
    </row>
    <row r="889" spans="4:6" ht="12.75">
      <c r="D889">
        <v>0.1774</v>
      </c>
      <c r="E889">
        <v>2.51999974228187</v>
      </c>
      <c r="F889" s="2">
        <f t="shared" si="13"/>
        <v>2.778881353683529</v>
      </c>
    </row>
    <row r="890" spans="4:6" ht="12.75">
      <c r="D890">
        <v>0.1776</v>
      </c>
      <c r="E890">
        <v>2.52126631789804</v>
      </c>
      <c r="F890" s="2">
        <f t="shared" si="13"/>
        <v>2.780041143460558</v>
      </c>
    </row>
    <row r="891" spans="4:6" ht="12.75">
      <c r="D891">
        <v>0.1778</v>
      </c>
      <c r="E891">
        <v>2.52253339844374</v>
      </c>
      <c r="F891" s="2">
        <f t="shared" si="13"/>
        <v>2.7812011386469853</v>
      </c>
    </row>
    <row r="892" spans="4:6" ht="12.75">
      <c r="D892">
        <v>0.178</v>
      </c>
      <c r="E892">
        <v>2.52380098510295</v>
      </c>
      <c r="F892" s="2">
        <f t="shared" si="13"/>
        <v>2.782361340032284</v>
      </c>
    </row>
    <row r="893" spans="4:6" ht="12.75">
      <c r="D893">
        <v>0.1782</v>
      </c>
      <c r="E893">
        <v>2.52506907905953</v>
      </c>
      <c r="F893" s="2">
        <f t="shared" si="13"/>
        <v>2.7835217484048176</v>
      </c>
    </row>
    <row r="894" spans="4:6" ht="12.75">
      <c r="D894">
        <v>0.1784</v>
      </c>
      <c r="E894">
        <v>2.52633768149715</v>
      </c>
      <c r="F894" s="2">
        <f t="shared" si="13"/>
        <v>2.7846823645518457</v>
      </c>
    </row>
    <row r="895" spans="4:6" ht="12.75">
      <c r="D895">
        <v>0.1786</v>
      </c>
      <c r="E895">
        <v>2.52760679359938</v>
      </c>
      <c r="F895" s="2">
        <f t="shared" si="13"/>
        <v>2.7858431892595314</v>
      </c>
    </row>
    <row r="896" spans="4:6" ht="12.75">
      <c r="D896">
        <v>0.1788</v>
      </c>
      <c r="E896">
        <v>2.52887641654964</v>
      </c>
      <c r="F896" s="2">
        <f t="shared" si="13"/>
        <v>2.7870042233129464</v>
      </c>
    </row>
    <row r="897" spans="4:6" ht="12.75">
      <c r="D897">
        <v>0.179</v>
      </c>
      <c r="E897">
        <v>2.5301465515312</v>
      </c>
      <c r="F897" s="2">
        <f t="shared" si="13"/>
        <v>2.7881654674960767</v>
      </c>
    </row>
    <row r="898" spans="4:6" ht="12.75">
      <c r="D898">
        <v>0.1792</v>
      </c>
      <c r="E898">
        <v>2.53141719972725</v>
      </c>
      <c r="F898" s="2">
        <f t="shared" si="13"/>
        <v>2.789326922591831</v>
      </c>
    </row>
    <row r="899" spans="4:6" ht="12.75">
      <c r="D899">
        <v>0.1794</v>
      </c>
      <c r="E899">
        <v>2.53268836232085</v>
      </c>
      <c r="F899" s="2">
        <f aca="true" t="shared" si="14" ref="F899:F962">1+$B$7*LOG($B$2/$B$3,D899)/$B$3</f>
        <v>2.7904885893820444</v>
      </c>
    </row>
    <row r="900" spans="4:6" ht="12.75">
      <c r="D900">
        <v>0.1796</v>
      </c>
      <c r="E900">
        <v>2.53396004049494</v>
      </c>
      <c r="F900" s="2">
        <f t="shared" si="14"/>
        <v>2.7916504686474877</v>
      </c>
    </row>
    <row r="901" spans="4:6" ht="12.75">
      <c r="D901">
        <v>0.1798</v>
      </c>
      <c r="E901">
        <v>2.53523223543239</v>
      </c>
      <c r="F901" s="2">
        <f t="shared" si="14"/>
        <v>2.7928125611678687</v>
      </c>
    </row>
    <row r="902" spans="4:6" ht="12.75">
      <c r="D902">
        <v>0.18</v>
      </c>
      <c r="E902">
        <v>2.53650494831597</v>
      </c>
      <c r="F902" s="2">
        <f t="shared" si="14"/>
        <v>2.7939748677218432</v>
      </c>
    </row>
    <row r="903" spans="4:6" ht="12.75">
      <c r="D903">
        <v>0.1802</v>
      </c>
      <c r="E903">
        <v>2.53777818032834</v>
      </c>
      <c r="F903" s="2">
        <f t="shared" si="14"/>
        <v>2.7951373890870173</v>
      </c>
    </row>
    <row r="904" spans="4:6" ht="12.75">
      <c r="D904">
        <v>0.1804</v>
      </c>
      <c r="E904">
        <v>2.53905193265212</v>
      </c>
      <c r="F904" s="2">
        <f t="shared" si="14"/>
        <v>2.796300126039957</v>
      </c>
    </row>
    <row r="905" spans="4:6" ht="12.75">
      <c r="D905">
        <v>0.1806</v>
      </c>
      <c r="E905">
        <v>2.54032620646983</v>
      </c>
      <c r="F905" s="2">
        <f t="shared" si="14"/>
        <v>2.7974630793561897</v>
      </c>
    </row>
    <row r="906" spans="4:6" ht="12.75">
      <c r="D906">
        <v>0.1808</v>
      </c>
      <c r="E906">
        <v>2.54160100296395</v>
      </c>
      <c r="F906" s="2">
        <f t="shared" si="14"/>
        <v>2.798626249810215</v>
      </c>
    </row>
    <row r="907" spans="4:6" ht="12.75">
      <c r="D907">
        <v>0.181</v>
      </c>
      <c r="E907">
        <v>2.54287632331688</v>
      </c>
      <c r="F907" s="2">
        <f t="shared" si="14"/>
        <v>2.7997896381755054</v>
      </c>
    </row>
    <row r="908" spans="4:6" ht="12.75">
      <c r="D908">
        <v>0.1812</v>
      </c>
      <c r="E908">
        <v>2.54415216871099</v>
      </c>
      <c r="F908" s="2">
        <f t="shared" si="14"/>
        <v>2.800953245224518</v>
      </c>
    </row>
    <row r="909" spans="4:6" ht="12.75">
      <c r="D909">
        <v>0.1814</v>
      </c>
      <c r="E909">
        <v>2.54542854032859</v>
      </c>
      <c r="F909" s="2">
        <f t="shared" si="14"/>
        <v>2.8021170717286954</v>
      </c>
    </row>
    <row r="910" spans="4:6" ht="12.75">
      <c r="D910">
        <v>0.1816</v>
      </c>
      <c r="E910">
        <v>2.54670543935196</v>
      </c>
      <c r="F910" s="2">
        <f t="shared" si="14"/>
        <v>2.8032811184584743</v>
      </c>
    </row>
    <row r="911" spans="4:6" ht="12.75">
      <c r="D911">
        <v>0.1818</v>
      </c>
      <c r="E911">
        <v>2.54798286696336</v>
      </c>
      <c r="F911" s="2">
        <f t="shared" si="14"/>
        <v>2.804445386183289</v>
      </c>
    </row>
    <row r="912" spans="4:6" ht="12.75">
      <c r="D912">
        <v>0.182</v>
      </c>
      <c r="E912">
        <v>2.54926082434502</v>
      </c>
      <c r="F912" s="2">
        <f t="shared" si="14"/>
        <v>2.805609875671583</v>
      </c>
    </row>
    <row r="913" spans="4:6" ht="12.75">
      <c r="D913">
        <v>0.1822</v>
      </c>
      <c r="E913">
        <v>2.55053931267914</v>
      </c>
      <c r="F913" s="2">
        <f t="shared" si="14"/>
        <v>2.8067745876908043</v>
      </c>
    </row>
    <row r="914" spans="4:6" ht="12.75">
      <c r="D914">
        <v>0.1824</v>
      </c>
      <c r="E914">
        <v>2.55181833314792</v>
      </c>
      <c r="F914" s="2">
        <f t="shared" si="14"/>
        <v>2.807939523007423</v>
      </c>
    </row>
    <row r="915" spans="4:6" ht="12.75">
      <c r="D915">
        <v>0.1826</v>
      </c>
      <c r="E915">
        <v>2.55309788693357</v>
      </c>
      <c r="F915" s="2">
        <f t="shared" si="14"/>
        <v>2.809104682386926</v>
      </c>
    </row>
    <row r="916" spans="4:6" ht="12.75">
      <c r="D916">
        <v>0.1828</v>
      </c>
      <c r="E916">
        <v>2.5543779752183</v>
      </c>
      <c r="F916" s="2">
        <f t="shared" si="14"/>
        <v>2.8102700665938327</v>
      </c>
    </row>
    <row r="917" spans="4:6" ht="12.75">
      <c r="D917">
        <v>0.183</v>
      </c>
      <c r="E917">
        <v>2.5556585991843</v>
      </c>
      <c r="F917" s="2">
        <f t="shared" si="14"/>
        <v>2.8114356763916937</v>
      </c>
    </row>
    <row r="918" spans="4:6" ht="12.75">
      <c r="D918">
        <v>0.1832</v>
      </c>
      <c r="E918">
        <v>2.55693976001381</v>
      </c>
      <c r="F918" s="2">
        <f t="shared" si="14"/>
        <v>2.8126015125430976</v>
      </c>
    </row>
    <row r="919" spans="4:6" ht="12.75">
      <c r="D919">
        <v>0.1834</v>
      </c>
      <c r="E919">
        <v>2.55822145888909</v>
      </c>
      <c r="F919" s="2">
        <f t="shared" si="14"/>
        <v>2.8137675758096803</v>
      </c>
    </row>
    <row r="920" spans="4:6" ht="12.75">
      <c r="D920">
        <v>0.1836</v>
      </c>
      <c r="E920">
        <v>2.55950369699242</v>
      </c>
      <c r="F920" s="2">
        <f t="shared" si="14"/>
        <v>2.814933866952125</v>
      </c>
    </row>
    <row r="921" spans="4:6" ht="12.75">
      <c r="D921">
        <v>0.1838</v>
      </c>
      <c r="E921">
        <v>2.56078647550612</v>
      </c>
      <c r="F921" s="2">
        <f t="shared" si="14"/>
        <v>2.816100386730172</v>
      </c>
    </row>
    <row r="922" spans="4:6" ht="12.75">
      <c r="D922">
        <v>0.184</v>
      </c>
      <c r="E922">
        <v>2.56206979561255</v>
      </c>
      <c r="F922" s="2">
        <f t="shared" si="14"/>
        <v>2.8172671359026245</v>
      </c>
    </row>
    <row r="923" spans="4:6" ht="12.75">
      <c r="D923">
        <v>0.1842</v>
      </c>
      <c r="E923">
        <v>2.56335365849412</v>
      </c>
      <c r="F923" s="2">
        <f t="shared" si="14"/>
        <v>2.8184341152273493</v>
      </c>
    </row>
    <row r="924" spans="4:6" ht="12.75">
      <c r="D924">
        <v>0.1844</v>
      </c>
      <c r="E924">
        <v>2.56463806533331</v>
      </c>
      <c r="F924" s="2">
        <f t="shared" si="14"/>
        <v>2.819601325461287</v>
      </c>
    </row>
    <row r="925" spans="4:6" ht="12.75">
      <c r="D925">
        <v>0.1846</v>
      </c>
      <c r="E925">
        <v>2.56592301731265</v>
      </c>
      <c r="F925" s="2">
        <f t="shared" si="14"/>
        <v>2.8207687673604553</v>
      </c>
    </row>
    <row r="926" spans="4:6" ht="12.75">
      <c r="D926">
        <v>0.1848</v>
      </c>
      <c r="E926">
        <v>2.56720851561473</v>
      </c>
      <c r="F926" s="2">
        <f t="shared" si="14"/>
        <v>2.8219364416799566</v>
      </c>
    </row>
    <row r="927" spans="4:6" ht="12.75">
      <c r="D927">
        <v>0.185</v>
      </c>
      <c r="E927">
        <v>2.56849456142224</v>
      </c>
      <c r="F927" s="2">
        <f t="shared" si="14"/>
        <v>2.82310434917398</v>
      </c>
    </row>
    <row r="928" spans="4:6" ht="12.75">
      <c r="D928">
        <v>0.1852</v>
      </c>
      <c r="E928">
        <v>2.56978115591793</v>
      </c>
      <c r="F928" s="2">
        <f t="shared" si="14"/>
        <v>2.824272490595808</v>
      </c>
    </row>
    <row r="929" spans="4:6" ht="12.75">
      <c r="D929">
        <v>0.1854</v>
      </c>
      <c r="E929">
        <v>2.57106830028466</v>
      </c>
      <c r="F929" s="2">
        <f t="shared" si="14"/>
        <v>2.825440866697824</v>
      </c>
    </row>
    <row r="930" spans="4:6" ht="12.75">
      <c r="D930">
        <v>0.1856</v>
      </c>
      <c r="E930">
        <v>2.57233858697825</v>
      </c>
      <c r="F930" s="2">
        <f t="shared" si="14"/>
        <v>2.8266094782315148</v>
      </c>
    </row>
    <row r="931" spans="4:6" ht="12.75">
      <c r="D931">
        <v>0.1858</v>
      </c>
      <c r="E931">
        <v>2.57360262224316</v>
      </c>
      <c r="F931" s="2">
        <f t="shared" si="14"/>
        <v>2.8277783259474774</v>
      </c>
    </row>
    <row r="932" spans="4:6" ht="12.75">
      <c r="D932">
        <v>0.186</v>
      </c>
      <c r="E932">
        <v>2.57486716488705</v>
      </c>
      <c r="F932" s="2">
        <f t="shared" si="14"/>
        <v>2.8289474105954224</v>
      </c>
    </row>
    <row r="933" spans="4:6" ht="12.75">
      <c r="D933">
        <v>0.1862</v>
      </c>
      <c r="E933">
        <v>2.57613221602913</v>
      </c>
      <c r="F933" s="2">
        <f t="shared" si="14"/>
        <v>2.8301167329241834</v>
      </c>
    </row>
    <row r="934" spans="4:6" ht="12.75">
      <c r="D934">
        <v>0.1864</v>
      </c>
      <c r="E934">
        <v>2.57739777678859</v>
      </c>
      <c r="F934" s="2">
        <f t="shared" si="14"/>
        <v>2.8312862936817176</v>
      </c>
    </row>
    <row r="935" spans="4:6" ht="12.75">
      <c r="D935">
        <v>0.1866</v>
      </c>
      <c r="E935">
        <v>2.57866384828463</v>
      </c>
      <c r="F935" s="2">
        <f t="shared" si="14"/>
        <v>2.8324560936151117</v>
      </c>
    </row>
    <row r="936" spans="4:6" ht="12.75">
      <c r="D936">
        <v>0.1868</v>
      </c>
      <c r="E936">
        <v>2.57993043163643</v>
      </c>
      <c r="F936" s="2">
        <f t="shared" si="14"/>
        <v>2.8336261334705917</v>
      </c>
    </row>
    <row r="937" spans="4:6" ht="12.75">
      <c r="D937">
        <v>0.187</v>
      </c>
      <c r="E937">
        <v>2.58119752796318</v>
      </c>
      <c r="F937" s="2">
        <f t="shared" si="14"/>
        <v>2.8347964139935224</v>
      </c>
    </row>
    <row r="938" spans="4:6" ht="12.75">
      <c r="D938">
        <v>0.1872</v>
      </c>
      <c r="E938">
        <v>2.58246513838408</v>
      </c>
      <c r="F938" s="2">
        <f t="shared" si="14"/>
        <v>2.8359669359284143</v>
      </c>
    </row>
    <row r="939" spans="4:6" ht="12.75">
      <c r="D939">
        <v>0.1874</v>
      </c>
      <c r="E939">
        <v>2.58373326401836</v>
      </c>
      <c r="F939" s="2">
        <f t="shared" si="14"/>
        <v>2.8371377000189297</v>
      </c>
    </row>
    <row r="940" spans="4:6" ht="12.75">
      <c r="D940">
        <v>0.1876</v>
      </c>
      <c r="E940">
        <v>2.58500190598523</v>
      </c>
      <c r="F940" s="2">
        <f t="shared" si="14"/>
        <v>2.8383087070078883</v>
      </c>
    </row>
    <row r="941" spans="4:6" ht="12.75">
      <c r="D941">
        <v>0.1878</v>
      </c>
      <c r="E941">
        <v>2.58627106540399</v>
      </c>
      <c r="F941" s="2">
        <f t="shared" si="14"/>
        <v>2.8394799576372693</v>
      </c>
    </row>
    <row r="942" spans="4:6" ht="12.75">
      <c r="D942">
        <v>0.188</v>
      </c>
      <c r="E942">
        <v>2.58754074339391</v>
      </c>
      <c r="F942" s="2">
        <f t="shared" si="14"/>
        <v>2.84065145264822</v>
      </c>
    </row>
    <row r="943" spans="4:6" ht="12.75">
      <c r="D943">
        <v>0.1882</v>
      </c>
      <c r="E943">
        <v>2.58881094107436</v>
      </c>
      <c r="F943" s="2">
        <f t="shared" si="14"/>
        <v>2.8418231927810584</v>
      </c>
    </row>
    <row r="944" spans="4:6" ht="12.75">
      <c r="D944">
        <v>0.1884</v>
      </c>
      <c r="E944">
        <v>2.5900816595647</v>
      </c>
      <c r="F944" s="2">
        <f t="shared" si="14"/>
        <v>2.8429951787752783</v>
      </c>
    </row>
    <row r="945" spans="4:6" ht="12.75">
      <c r="D945">
        <v>0.1886</v>
      </c>
      <c r="E945">
        <v>2.59135289998439</v>
      </c>
      <c r="F945" s="2">
        <f t="shared" si="14"/>
        <v>2.844167411369556</v>
      </c>
    </row>
    <row r="946" spans="4:6" ht="12.75">
      <c r="D946">
        <v>0.1888</v>
      </c>
      <c r="E946">
        <v>2.59262466345292</v>
      </c>
      <c r="F946" s="2">
        <f t="shared" si="14"/>
        <v>2.8453398913017534</v>
      </c>
    </row>
    <row r="947" spans="4:6" ht="12.75">
      <c r="D947">
        <v>0.189</v>
      </c>
      <c r="E947">
        <v>2.59389695108984</v>
      </c>
      <c r="F947" s="2">
        <f t="shared" si="14"/>
        <v>2.846512619308924</v>
      </c>
    </row>
    <row r="948" spans="4:6" ht="12.75">
      <c r="D948">
        <v>0.1892</v>
      </c>
      <c r="E948">
        <v>2.5951697640148</v>
      </c>
      <c r="F948" s="2">
        <f t="shared" si="14"/>
        <v>2.847685596127317</v>
      </c>
    </row>
    <row r="949" spans="4:6" ht="12.75">
      <c r="D949">
        <v>0.1894</v>
      </c>
      <c r="E949">
        <v>2.59644310334749</v>
      </c>
      <c r="F949" s="2">
        <f t="shared" si="14"/>
        <v>2.8488588224923834</v>
      </c>
    </row>
    <row r="950" spans="4:6" ht="12.75">
      <c r="D950">
        <v>0.1896</v>
      </c>
      <c r="E950">
        <v>2.5977169702077</v>
      </c>
      <c r="F950" s="2">
        <f t="shared" si="14"/>
        <v>2.85003229913878</v>
      </c>
    </row>
    <row r="951" spans="4:6" ht="12.75">
      <c r="D951">
        <v>0.1898</v>
      </c>
      <c r="E951">
        <v>2.59899136571531</v>
      </c>
      <c r="F951" s="2">
        <f t="shared" si="14"/>
        <v>2.851206026800373</v>
      </c>
    </row>
    <row r="952" spans="4:6" ht="12.75">
      <c r="D952">
        <v>0.19</v>
      </c>
      <c r="E952">
        <v>2.60026629099029</v>
      </c>
      <c r="F952" s="2">
        <f t="shared" si="14"/>
        <v>2.852380006210246</v>
      </c>
    </row>
    <row r="953" spans="4:6" ht="12.75">
      <c r="D953">
        <v>0.1902</v>
      </c>
      <c r="E953">
        <v>2.60154174715269</v>
      </c>
      <c r="F953" s="2">
        <f t="shared" si="14"/>
        <v>2.853554238100701</v>
      </c>
    </row>
    <row r="954" spans="4:6" ht="12.75">
      <c r="D954">
        <v>0.1904</v>
      </c>
      <c r="E954">
        <v>2.6028177353227</v>
      </c>
      <c r="F954" s="2">
        <f t="shared" si="14"/>
        <v>2.8547287232032676</v>
      </c>
    </row>
    <row r="955" spans="4:6" ht="12.75">
      <c r="D955">
        <v>0.1906</v>
      </c>
      <c r="E955">
        <v>2.60409425662059</v>
      </c>
      <c r="F955" s="2">
        <f t="shared" si="14"/>
        <v>2.855903462248703</v>
      </c>
    </row>
    <row r="956" spans="4:6" ht="12.75">
      <c r="D956">
        <v>0.1908</v>
      </c>
      <c r="E956">
        <v>2.60537131216677</v>
      </c>
      <c r="F956" s="2">
        <f t="shared" si="14"/>
        <v>2.857078455967</v>
      </c>
    </row>
    <row r="957" spans="4:6" ht="12.75">
      <c r="D957">
        <v>0.191</v>
      </c>
      <c r="E957">
        <v>2.60664890308174</v>
      </c>
      <c r="F957" s="2">
        <f t="shared" si="14"/>
        <v>2.8582537050873915</v>
      </c>
    </row>
    <row r="958" spans="4:6" ht="12.75">
      <c r="D958">
        <v>0.1912</v>
      </c>
      <c r="E958">
        <v>2.60792703048616</v>
      </c>
      <c r="F958" s="2">
        <f t="shared" si="14"/>
        <v>2.8594292103383516</v>
      </c>
    </row>
    <row r="959" spans="4:6" ht="12.75">
      <c r="D959">
        <v>0.1914</v>
      </c>
      <c r="E959">
        <v>2.60920569550081</v>
      </c>
      <c r="F959" s="2">
        <f t="shared" si="14"/>
        <v>2.860604972447607</v>
      </c>
    </row>
    <row r="960" spans="4:6" ht="12.75">
      <c r="D960">
        <v>0.1916</v>
      </c>
      <c r="E960">
        <v>2.61048489924661</v>
      </c>
      <c r="F960" s="2">
        <f t="shared" si="14"/>
        <v>2.8617809921421338</v>
      </c>
    </row>
    <row r="961" spans="4:6" ht="12.75">
      <c r="D961">
        <v>0.1918</v>
      </c>
      <c r="E961">
        <v>2.61176464284462</v>
      </c>
      <c r="F961" s="2">
        <f t="shared" si="14"/>
        <v>2.86295727014817</v>
      </c>
    </row>
    <row r="962" spans="4:6" ht="12.75">
      <c r="D962">
        <v>0.192</v>
      </c>
      <c r="E962">
        <v>2.61304492741606</v>
      </c>
      <c r="F962" s="2">
        <f t="shared" si="14"/>
        <v>2.8641338071912124</v>
      </c>
    </row>
    <row r="963" spans="4:6" ht="12.75">
      <c r="D963">
        <v>0.1922</v>
      </c>
      <c r="E963">
        <v>2.6143257540823</v>
      </c>
      <c r="F963" s="2">
        <f aca="true" t="shared" si="15" ref="F963:F1026">1+$B$7*LOG($B$2/$B$3,D963)/$B$3</f>
        <v>2.8653106039960274</v>
      </c>
    </row>
    <row r="964" spans="4:6" ht="12.75">
      <c r="D964">
        <v>0.1924</v>
      </c>
      <c r="E964">
        <v>2.61560712396488</v>
      </c>
      <c r="F964" s="2">
        <f t="shared" si="15"/>
        <v>2.8664876612866523</v>
      </c>
    </row>
    <row r="965" spans="4:6" ht="12.75">
      <c r="D965">
        <v>0.1926</v>
      </c>
      <c r="E965">
        <v>2.61688903818549</v>
      </c>
      <c r="F965" s="2">
        <f t="shared" si="15"/>
        <v>2.867664979786401</v>
      </c>
    </row>
    <row r="966" spans="4:6" ht="12.75">
      <c r="D966">
        <v>0.1928</v>
      </c>
      <c r="E966">
        <v>2.61817149786601</v>
      </c>
      <c r="F966" s="2">
        <f t="shared" si="15"/>
        <v>2.8688425602178684</v>
      </c>
    </row>
    <row r="967" spans="4:6" ht="12.75">
      <c r="D967">
        <v>0.193</v>
      </c>
      <c r="E967">
        <v>2.61945450412848</v>
      </c>
      <c r="F967" s="2">
        <f t="shared" si="15"/>
        <v>2.8700204033029335</v>
      </c>
    </row>
    <row r="968" spans="4:6" ht="12.75">
      <c r="D968">
        <v>0.1932</v>
      </c>
      <c r="E968">
        <v>2.62073805809516</v>
      </c>
      <c r="F968" s="2">
        <f t="shared" si="15"/>
        <v>2.8711985097627664</v>
      </c>
    </row>
    <row r="969" spans="4:6" ht="12.75">
      <c r="D969">
        <v>0.1934</v>
      </c>
      <c r="E969">
        <v>2.62202216088845</v>
      </c>
      <c r="F969" s="2">
        <f t="shared" si="15"/>
        <v>2.8723768803178307</v>
      </c>
    </row>
    <row r="970" spans="4:6" ht="12.75">
      <c r="D970">
        <v>0.1936</v>
      </c>
      <c r="E970">
        <v>2.623306813631</v>
      </c>
      <c r="F970" s="2">
        <f t="shared" si="15"/>
        <v>2.87355551568789</v>
      </c>
    </row>
    <row r="971" spans="4:6" ht="12.75">
      <c r="D971">
        <v>0.1938</v>
      </c>
      <c r="E971">
        <v>2.6245920174456</v>
      </c>
      <c r="F971" s="2">
        <f t="shared" si="15"/>
        <v>2.874734416592009</v>
      </c>
    </row>
    <row r="972" spans="4:6" ht="12.75">
      <c r="D972">
        <v>0.194</v>
      </c>
      <c r="E972">
        <v>2.62587777345531</v>
      </c>
      <c r="F972" s="2">
        <f t="shared" si="15"/>
        <v>2.875913583748562</v>
      </c>
    </row>
    <row r="973" spans="4:6" ht="12.75">
      <c r="D973">
        <v>0.1942</v>
      </c>
      <c r="E973">
        <v>2.62716408278336</v>
      </c>
      <c r="F973" s="2">
        <f t="shared" si="15"/>
        <v>2.877093017875234</v>
      </c>
    </row>
    <row r="974" spans="4:6" ht="12.75">
      <c r="D974">
        <v>0.1944</v>
      </c>
      <c r="E974">
        <v>2.6284509465532</v>
      </c>
      <c r="F974" s="2">
        <f t="shared" si="15"/>
        <v>2.878272719689028</v>
      </c>
    </row>
    <row r="975" spans="4:6" ht="12.75">
      <c r="D975">
        <v>0.1946</v>
      </c>
      <c r="E975">
        <v>2.62973836588852</v>
      </c>
      <c r="F975" s="2">
        <f t="shared" si="15"/>
        <v>2.8794526899062656</v>
      </c>
    </row>
    <row r="976" spans="4:6" ht="12.75">
      <c r="D976">
        <v>0.1948</v>
      </c>
      <c r="E976">
        <v>2.63102634191323</v>
      </c>
      <c r="F976" s="2">
        <f t="shared" si="15"/>
        <v>2.8806329292425943</v>
      </c>
    </row>
    <row r="977" spans="4:6" ht="12.75">
      <c r="D977">
        <v>0.195</v>
      </c>
      <c r="E977">
        <v>2.63231487575148</v>
      </c>
      <c r="F977" s="2">
        <f t="shared" si="15"/>
        <v>2.881813438412992</v>
      </c>
    </row>
    <row r="978" spans="4:6" ht="12.75">
      <c r="D978">
        <v>0.1952</v>
      </c>
      <c r="E978">
        <v>2.63360396852764</v>
      </c>
      <c r="F978" s="2">
        <f t="shared" si="15"/>
        <v>2.8829942181317687</v>
      </c>
    </row>
    <row r="979" spans="4:6" ht="12.75">
      <c r="D979">
        <v>0.1954</v>
      </c>
      <c r="E979">
        <v>2.63489362136635</v>
      </c>
      <c r="F979" s="2">
        <f t="shared" si="15"/>
        <v>2.884175269112574</v>
      </c>
    </row>
    <row r="980" spans="4:6" ht="12.75">
      <c r="D980">
        <v>0.1956</v>
      </c>
      <c r="E980">
        <v>2.63618383539249</v>
      </c>
      <c r="F980" s="2">
        <f t="shared" si="15"/>
        <v>2.8853565920683986</v>
      </c>
    </row>
    <row r="981" spans="4:6" ht="12.75">
      <c r="D981">
        <v>0.1958</v>
      </c>
      <c r="E981">
        <v>2.63747461173119</v>
      </c>
      <c r="F981" s="2">
        <f t="shared" si="15"/>
        <v>2.8865381877115808</v>
      </c>
    </row>
    <row r="982" spans="4:6" ht="12.75">
      <c r="D982">
        <v>0.196</v>
      </c>
      <c r="E982">
        <v>2.63876595150785</v>
      </c>
      <c r="F982" s="2">
        <f t="shared" si="15"/>
        <v>2.8877200567538077</v>
      </c>
    </row>
    <row r="983" spans="4:6" ht="12.75">
      <c r="D983">
        <v>0.1962</v>
      </c>
      <c r="E983">
        <v>2.64005785584813</v>
      </c>
      <c r="F983" s="2">
        <f t="shared" si="15"/>
        <v>2.8889021999061244</v>
      </c>
    </row>
    <row r="984" spans="4:6" ht="12.75">
      <c r="D984">
        <v>0.1964</v>
      </c>
      <c r="E984">
        <v>2.64135032587796</v>
      </c>
      <c r="F984" s="2">
        <f t="shared" si="15"/>
        <v>2.890084617878932</v>
      </c>
    </row>
    <row r="985" spans="4:6" ht="12.75">
      <c r="D985">
        <v>0.1966</v>
      </c>
      <c r="E985">
        <v>2.64264336272357</v>
      </c>
      <c r="F985" s="2">
        <f t="shared" si="15"/>
        <v>2.8912673113819967</v>
      </c>
    </row>
    <row r="986" spans="4:6" ht="12.75">
      <c r="D986">
        <v>0.1968</v>
      </c>
      <c r="E986">
        <v>2.64393696751144</v>
      </c>
      <c r="F986" s="2">
        <f t="shared" si="15"/>
        <v>2.892450281124453</v>
      </c>
    </row>
    <row r="987" spans="4:6" ht="12.75">
      <c r="D987">
        <v>0.197</v>
      </c>
      <c r="E987">
        <v>2.64523114136835</v>
      </c>
      <c r="F987" s="2">
        <f t="shared" si="15"/>
        <v>2.8936335278148055</v>
      </c>
    </row>
    <row r="988" spans="4:6" ht="12.75">
      <c r="D988">
        <v>0.1972</v>
      </c>
      <c r="E988">
        <v>2.64652588542139</v>
      </c>
      <c r="F988" s="2">
        <f t="shared" si="15"/>
        <v>2.894817052160935</v>
      </c>
    </row>
    <row r="989" spans="4:6" ht="12.75">
      <c r="D989">
        <v>0.1974</v>
      </c>
      <c r="E989">
        <v>2.64782120079792</v>
      </c>
      <c r="F989" s="2">
        <f t="shared" si="15"/>
        <v>2.8960008548701026</v>
      </c>
    </row>
    <row r="990" spans="4:6" ht="12.75">
      <c r="D990">
        <v>0.1976</v>
      </c>
      <c r="E990">
        <v>2.64911708862564</v>
      </c>
      <c r="F990" s="2">
        <f t="shared" si="15"/>
        <v>2.8971849366489533</v>
      </c>
    </row>
    <row r="991" spans="4:6" ht="12.75">
      <c r="D991">
        <v>0.1978</v>
      </c>
      <c r="E991">
        <v>2.65041355003252</v>
      </c>
      <c r="F991" s="2">
        <f t="shared" si="15"/>
        <v>2.8983692982035194</v>
      </c>
    </row>
    <row r="992" spans="4:6" ht="12.75">
      <c r="D992">
        <v>0.198</v>
      </c>
      <c r="E992">
        <v>2.65171058614688</v>
      </c>
      <c r="F992" s="2">
        <f t="shared" si="15"/>
        <v>2.8995539402392274</v>
      </c>
    </row>
    <row r="993" spans="4:6" ht="12.75">
      <c r="D993">
        <v>0.1982</v>
      </c>
      <c r="E993">
        <v>2.65300819809733</v>
      </c>
      <c r="F993" s="2">
        <f t="shared" si="15"/>
        <v>2.900738863460898</v>
      </c>
    </row>
    <row r="994" spans="4:6" ht="12.75">
      <c r="D994">
        <v>0.1984</v>
      </c>
      <c r="E994">
        <v>2.65430638701282</v>
      </c>
      <c r="F994" s="2">
        <f t="shared" si="15"/>
        <v>2.901924068572753</v>
      </c>
    </row>
    <row r="995" spans="4:6" ht="12.75">
      <c r="D995">
        <v>0.1986</v>
      </c>
      <c r="E995">
        <v>2.65560515402264</v>
      </c>
      <c r="F995" s="2">
        <f t="shared" si="15"/>
        <v>2.9031095562784186</v>
      </c>
    </row>
    <row r="996" spans="4:6" ht="12.75">
      <c r="D996">
        <v>0.1988</v>
      </c>
      <c r="E996">
        <v>2.6569045002564</v>
      </c>
      <c r="F996" s="2">
        <f t="shared" si="15"/>
        <v>2.904295327280929</v>
      </c>
    </row>
    <row r="997" spans="4:6" ht="12.75">
      <c r="D997">
        <v>0.199</v>
      </c>
      <c r="E997">
        <v>2.65820442684406</v>
      </c>
      <c r="F997" s="2">
        <f t="shared" si="15"/>
        <v>2.9054813822827303</v>
      </c>
    </row>
    <row r="998" spans="4:6" ht="12.75">
      <c r="D998">
        <v>0.1992</v>
      </c>
      <c r="E998">
        <v>2.65950493491591</v>
      </c>
      <c r="F998" s="2">
        <f t="shared" si="15"/>
        <v>2.9066677219856856</v>
      </c>
    </row>
    <row r="999" spans="4:6" ht="12.75">
      <c r="D999">
        <v>0.1994</v>
      </c>
      <c r="E999">
        <v>2.66080602560262</v>
      </c>
      <c r="F999" s="2">
        <f t="shared" si="15"/>
        <v>2.9078543470910776</v>
      </c>
    </row>
    <row r="1000" spans="4:6" ht="12.75">
      <c r="D1000">
        <v>0.1996</v>
      </c>
      <c r="E1000">
        <v>2.6621077000352</v>
      </c>
      <c r="F1000" s="2">
        <f t="shared" si="15"/>
        <v>2.909041258299613</v>
      </c>
    </row>
    <row r="1001" spans="4:6" ht="12.75">
      <c r="D1001">
        <v>0.1998</v>
      </c>
      <c r="E1001">
        <v>2.66340995934501</v>
      </c>
      <c r="F1001" s="2">
        <f t="shared" si="15"/>
        <v>2.910228456311428</v>
      </c>
    </row>
    <row r="1002" spans="4:6" ht="12.75">
      <c r="D1002">
        <v>0.2</v>
      </c>
      <c r="E1002">
        <v>2.6647128046638</v>
      </c>
      <c r="F1002" s="2">
        <f t="shared" si="15"/>
        <v>2.9114159418260876</v>
      </c>
    </row>
    <row r="1003" spans="4:6" ht="12.75">
      <c r="D1003">
        <v>0.2002</v>
      </c>
      <c r="E1003">
        <v>2.66601623712368</v>
      </c>
      <c r="F1003" s="2">
        <f t="shared" si="15"/>
        <v>2.9126037155425966</v>
      </c>
    </row>
    <row r="1004" spans="4:6" ht="12.75">
      <c r="D1004">
        <v>0.2004</v>
      </c>
      <c r="E1004">
        <v>2.66732025785715</v>
      </c>
      <c r="F1004" s="2">
        <f t="shared" si="15"/>
        <v>2.913791778159396</v>
      </c>
    </row>
    <row r="1005" spans="4:6" ht="12.75">
      <c r="D1005">
        <v>0.2006</v>
      </c>
      <c r="E1005">
        <v>2.66862486799707</v>
      </c>
      <c r="F1005" s="2">
        <f t="shared" si="15"/>
        <v>2.914980130374372</v>
      </c>
    </row>
    <row r="1006" spans="4:6" ht="12.75">
      <c r="D1006">
        <v>0.2008</v>
      </c>
      <c r="E1006">
        <v>2.66993006867671</v>
      </c>
      <c r="F1006" s="2">
        <f t="shared" si="15"/>
        <v>2.916168772884858</v>
      </c>
    </row>
    <row r="1007" spans="4:6" ht="12.75">
      <c r="D1007">
        <v>0.201</v>
      </c>
      <c r="E1007">
        <v>2.67123586102971</v>
      </c>
      <c r="F1007" s="2">
        <f t="shared" si="15"/>
        <v>2.9173577063876395</v>
      </c>
    </row>
    <row r="1008" spans="4:6" ht="12.75">
      <c r="D1008">
        <v>0.2012</v>
      </c>
      <c r="E1008">
        <v>2.67254224619014</v>
      </c>
      <c r="F1008" s="2">
        <f t="shared" si="15"/>
        <v>2.918546931578955</v>
      </c>
    </row>
    <row r="1009" spans="4:6" ht="12.75">
      <c r="D1009">
        <v>0.2014</v>
      </c>
      <c r="E1009">
        <v>2.67384922529245</v>
      </c>
      <c r="F1009" s="2">
        <f t="shared" si="15"/>
        <v>2.919736449154504</v>
      </c>
    </row>
    <row r="1010" spans="4:6" ht="12.75">
      <c r="D1010">
        <v>0.2016</v>
      </c>
      <c r="E1010">
        <v>2.67515679947149</v>
      </c>
      <c r="F1010" s="2">
        <f t="shared" si="15"/>
        <v>2.9209262598094456</v>
      </c>
    </row>
    <row r="1011" spans="4:6" ht="12.75">
      <c r="D1011">
        <v>0.2018</v>
      </c>
      <c r="E1011">
        <v>2.67646496986255</v>
      </c>
      <c r="F1011" s="2">
        <f t="shared" si="15"/>
        <v>2.922116364238409</v>
      </c>
    </row>
    <row r="1012" spans="4:6" ht="12.75">
      <c r="D1012">
        <v>0.202</v>
      </c>
      <c r="E1012">
        <v>2.67777373760133</v>
      </c>
      <c r="F1012" s="2">
        <f t="shared" si="15"/>
        <v>2.923306763135492</v>
      </c>
    </row>
    <row r="1013" spans="4:6" ht="12.75">
      <c r="D1013">
        <v>0.2022</v>
      </c>
      <c r="E1013">
        <v>2.67908310382394</v>
      </c>
      <c r="F1013" s="2">
        <f t="shared" si="15"/>
        <v>2.924497457194264</v>
      </c>
    </row>
    <row r="1014" spans="4:6" ht="12.75">
      <c r="D1014">
        <v>0.2024</v>
      </c>
      <c r="E1014">
        <v>2.68039306966693</v>
      </c>
      <c r="F1014" s="2">
        <f t="shared" si="15"/>
        <v>2.9256884471077753</v>
      </c>
    </row>
    <row r="1015" spans="4:6" ht="12.75">
      <c r="D1015">
        <v>0.2026</v>
      </c>
      <c r="E1015">
        <v>2.68170363626728</v>
      </c>
      <c r="F1015" s="2">
        <f t="shared" si="15"/>
        <v>2.926879733568556</v>
      </c>
    </row>
    <row r="1016" spans="4:6" ht="12.75">
      <c r="D1016">
        <v>0.2028</v>
      </c>
      <c r="E1016">
        <v>2.68301480476241</v>
      </c>
      <c r="F1016" s="2">
        <f t="shared" si="15"/>
        <v>2.9280713172686217</v>
      </c>
    </row>
    <row r="1017" spans="4:6" ht="12.75">
      <c r="D1017">
        <v>0.203</v>
      </c>
      <c r="E1017">
        <v>2.6843265762902</v>
      </c>
      <c r="F1017" s="2">
        <f t="shared" si="15"/>
        <v>2.9292631988994753</v>
      </c>
    </row>
    <row r="1018" spans="4:6" ht="12.75">
      <c r="D1018">
        <v>0.2032</v>
      </c>
      <c r="E1018">
        <v>2.68563895198894</v>
      </c>
      <c r="F1018" s="2">
        <f t="shared" si="15"/>
        <v>2.930455379152114</v>
      </c>
    </row>
    <row r="1019" spans="4:6" ht="12.75">
      <c r="D1019">
        <v>0.2034</v>
      </c>
      <c r="E1019">
        <v>2.68695193299742</v>
      </c>
      <c r="F1019" s="2">
        <f t="shared" si="15"/>
        <v>2.93164785871703</v>
      </c>
    </row>
    <row r="1020" spans="4:6" ht="12.75">
      <c r="D1020">
        <v>0.2036</v>
      </c>
      <c r="E1020">
        <v>2.68826552045485</v>
      </c>
      <c r="F1020" s="2">
        <f t="shared" si="15"/>
        <v>2.932840638284214</v>
      </c>
    </row>
    <row r="1021" spans="4:6" ht="12.75">
      <c r="D1021">
        <v>0.2038</v>
      </c>
      <c r="E1021">
        <v>2.68957971550094</v>
      </c>
      <c r="F1021" s="2">
        <f t="shared" si="15"/>
        <v>2.9340337185431626</v>
      </c>
    </row>
    <row r="1022" spans="4:6" ht="12.75">
      <c r="D1022">
        <v>0.204</v>
      </c>
      <c r="E1022">
        <v>2.69089451927583</v>
      </c>
      <c r="F1022" s="2">
        <f t="shared" si="15"/>
        <v>2.9352271001828765</v>
      </c>
    </row>
    <row r="1023" spans="4:6" ht="12.75">
      <c r="D1023">
        <v>0.2042</v>
      </c>
      <c r="E1023">
        <v>2.69220993292016</v>
      </c>
      <c r="F1023" s="2">
        <f t="shared" si="15"/>
        <v>2.936420783891869</v>
      </c>
    </row>
    <row r="1024" spans="4:6" ht="12.75">
      <c r="D1024">
        <v>0.2044</v>
      </c>
      <c r="E1024">
        <v>2.69352595757505</v>
      </c>
      <c r="F1024" s="2">
        <f t="shared" si="15"/>
        <v>2.9376147703581657</v>
      </c>
    </row>
    <row r="1025" spans="4:6" ht="12.75">
      <c r="D1025">
        <v>0.2046</v>
      </c>
      <c r="E1025">
        <v>2.6948425943821</v>
      </c>
      <c r="F1025" s="2">
        <f t="shared" si="15"/>
        <v>2.9388090602693113</v>
      </c>
    </row>
    <row r="1026" spans="4:6" ht="12.75">
      <c r="D1026">
        <v>0.2048</v>
      </c>
      <c r="E1026">
        <v>2.69615984448338</v>
      </c>
      <c r="F1026" s="2">
        <f t="shared" si="15"/>
        <v>2.9400036543123704</v>
      </c>
    </row>
    <row r="1027" spans="4:6" ht="12.75">
      <c r="D1027">
        <v>0.205</v>
      </c>
      <c r="E1027">
        <v>2.69747770902149</v>
      </c>
      <c r="F1027" s="2">
        <f aca="true" t="shared" si="16" ref="F1027:F1090">1+$B$7*LOG($B$2/$B$3,D1027)/$B$3</f>
        <v>2.9411985531739333</v>
      </c>
    </row>
    <row r="1028" spans="4:6" ht="12.75">
      <c r="D1028">
        <v>0.2052</v>
      </c>
      <c r="E1028">
        <v>2.6987961891395</v>
      </c>
      <c r="F1028" s="2">
        <f t="shared" si="16"/>
        <v>2.9423937575401187</v>
      </c>
    </row>
    <row r="1029" spans="4:6" ht="12.75">
      <c r="D1029">
        <v>0.2054</v>
      </c>
      <c r="E1029">
        <v>2.70011528598099</v>
      </c>
      <c r="F1029" s="2">
        <f t="shared" si="16"/>
        <v>2.943589268096575</v>
      </c>
    </row>
    <row r="1030" spans="4:6" ht="12.75">
      <c r="D1030">
        <v>0.2056</v>
      </c>
      <c r="E1030">
        <v>2.70143500069006</v>
      </c>
      <c r="F1030" s="2">
        <f t="shared" si="16"/>
        <v>2.944785085528488</v>
      </c>
    </row>
    <row r="1031" spans="4:6" ht="12.75">
      <c r="D1031">
        <v>0.2058</v>
      </c>
      <c r="E1031">
        <v>2.70275533441131</v>
      </c>
      <c r="F1031" s="2">
        <f t="shared" si="16"/>
        <v>2.945981210520581</v>
      </c>
    </row>
    <row r="1032" spans="4:6" ht="12.75">
      <c r="D1032">
        <v>0.206</v>
      </c>
      <c r="E1032">
        <v>2.70407628828988</v>
      </c>
      <c r="F1032" s="2">
        <f t="shared" si="16"/>
        <v>2.9471776437571213</v>
      </c>
    </row>
    <row r="1033" spans="4:6" ht="12.75">
      <c r="D1033">
        <v>0.2062</v>
      </c>
      <c r="E1033">
        <v>2.7053978634714</v>
      </c>
      <c r="F1033" s="2">
        <f t="shared" si="16"/>
        <v>2.948374385921919</v>
      </c>
    </row>
    <row r="1034" spans="4:6" ht="12.75">
      <c r="D1034">
        <v>0.2064</v>
      </c>
      <c r="E1034">
        <v>2.70672006110206</v>
      </c>
      <c r="F1034" s="2">
        <f t="shared" si="16"/>
        <v>2.949571437698336</v>
      </c>
    </row>
    <row r="1035" spans="4:6" ht="12.75">
      <c r="D1035">
        <v>0.2066</v>
      </c>
      <c r="E1035">
        <v>2.70804288232857</v>
      </c>
      <c r="F1035" s="2">
        <f t="shared" si="16"/>
        <v>2.9507687997692846</v>
      </c>
    </row>
    <row r="1036" spans="4:6" ht="12.75">
      <c r="D1036">
        <v>0.2068</v>
      </c>
      <c r="E1036">
        <v>2.70936632829818</v>
      </c>
      <c r="F1036" s="2">
        <f t="shared" si="16"/>
        <v>2.9519664728172357</v>
      </c>
    </row>
    <row r="1037" spans="4:6" ht="12.75">
      <c r="D1037">
        <v>0.207</v>
      </c>
      <c r="E1037">
        <v>2.71069040015868</v>
      </c>
      <c r="F1037" s="2">
        <f t="shared" si="16"/>
        <v>2.9531644575242155</v>
      </c>
    </row>
    <row r="1038" spans="4:6" ht="12.75">
      <c r="D1038">
        <v>0.2072</v>
      </c>
      <c r="E1038">
        <v>2.71201509905841</v>
      </c>
      <c r="F1038" s="2">
        <f t="shared" si="16"/>
        <v>2.954362754571818</v>
      </c>
    </row>
    <row r="1039" spans="4:6" ht="12.75">
      <c r="D1039">
        <v>0.2074</v>
      </c>
      <c r="E1039">
        <v>2.71334042614627</v>
      </c>
      <c r="F1039" s="2">
        <f t="shared" si="16"/>
        <v>2.9555613646411993</v>
      </c>
    </row>
    <row r="1040" spans="4:6" ht="12.75">
      <c r="D1040">
        <v>0.2076</v>
      </c>
      <c r="E1040">
        <v>2.71465966868478</v>
      </c>
      <c r="F1040" s="2">
        <f t="shared" si="16"/>
        <v>2.9567602884130872</v>
      </c>
    </row>
    <row r="1041" spans="4:6" ht="12.75">
      <c r="D1041">
        <v>0.2078</v>
      </c>
      <c r="E1041">
        <v>2.71596283721904</v>
      </c>
      <c r="F1041" s="2">
        <f t="shared" si="16"/>
        <v>2.957959526567781</v>
      </c>
    </row>
    <row r="1042" spans="4:6" ht="12.75">
      <c r="D1042">
        <v>0.208</v>
      </c>
      <c r="E1042">
        <v>2.7172665932357</v>
      </c>
      <c r="F1042" s="2">
        <f t="shared" si="16"/>
        <v>2.9591590797851586</v>
      </c>
    </row>
    <row r="1043" spans="4:6" ht="12.75">
      <c r="D1043">
        <v>0.2082</v>
      </c>
      <c r="E1043">
        <v>2.71857093782186</v>
      </c>
      <c r="F1043" s="2">
        <f t="shared" si="16"/>
        <v>2.960358948744674</v>
      </c>
    </row>
    <row r="1044" spans="4:6" ht="12.75">
      <c r="D1044">
        <v>0.2084</v>
      </c>
      <c r="E1044">
        <v>2.71987587206508</v>
      </c>
      <c r="F1044" s="2">
        <f t="shared" si="16"/>
        <v>2.9615591341253675</v>
      </c>
    </row>
    <row r="1045" spans="4:6" ht="12.75">
      <c r="D1045">
        <v>0.2086</v>
      </c>
      <c r="E1045">
        <v>2.72118139705336</v>
      </c>
      <c r="F1045" s="2">
        <f t="shared" si="16"/>
        <v>2.9627596366058637</v>
      </c>
    </row>
    <row r="1046" spans="4:6" ht="12.75">
      <c r="D1046">
        <v>0.2088</v>
      </c>
      <c r="E1046">
        <v>2.72248751387515</v>
      </c>
      <c r="F1046" s="2">
        <f t="shared" si="16"/>
        <v>2.963960456864377</v>
      </c>
    </row>
    <row r="1047" spans="4:6" ht="12.75">
      <c r="D1047">
        <v>0.209</v>
      </c>
      <c r="E1047">
        <v>2.72379422361938</v>
      </c>
      <c r="F1047" s="2">
        <f t="shared" si="16"/>
        <v>2.9651615955787145</v>
      </c>
    </row>
    <row r="1048" spans="4:6" ht="12.75">
      <c r="D1048">
        <v>0.2092</v>
      </c>
      <c r="E1048">
        <v>2.72510152737542</v>
      </c>
      <c r="F1048" s="2">
        <f t="shared" si="16"/>
        <v>2.9663630534262797</v>
      </c>
    </row>
    <row r="1049" spans="4:6" ht="12.75">
      <c r="D1049">
        <v>0.2094</v>
      </c>
      <c r="E1049">
        <v>2.72640942623315</v>
      </c>
      <c r="F1049" s="2">
        <f t="shared" si="16"/>
        <v>2.967564831084077</v>
      </c>
    </row>
    <row r="1050" spans="4:6" ht="12.75">
      <c r="D1050">
        <v>0.2096</v>
      </c>
      <c r="E1050">
        <v>2.72771792128288</v>
      </c>
      <c r="F1050" s="2">
        <f t="shared" si="16"/>
        <v>2.9687669292287096</v>
      </c>
    </row>
    <row r="1051" spans="4:6" ht="12.75">
      <c r="D1051">
        <v>0.2098</v>
      </c>
      <c r="E1051">
        <v>2.72902701361542</v>
      </c>
      <c r="F1051" s="2">
        <f t="shared" si="16"/>
        <v>2.96996934853639</v>
      </c>
    </row>
    <row r="1052" spans="4:6" ht="12.75">
      <c r="D1052">
        <v>0.21</v>
      </c>
      <c r="E1052">
        <v>2.73033670432206</v>
      </c>
      <c r="F1052" s="2">
        <f t="shared" si="16"/>
        <v>2.971172089682938</v>
      </c>
    </row>
    <row r="1053" spans="4:6" ht="12.75">
      <c r="D1053">
        <v>0.2102</v>
      </c>
      <c r="E1053">
        <v>2.7316469944946</v>
      </c>
      <c r="F1053" s="2">
        <f t="shared" si="16"/>
        <v>2.972375153343787</v>
      </c>
    </row>
    <row r="1054" spans="4:6" ht="12.75">
      <c r="D1054">
        <v>0.2104</v>
      </c>
      <c r="E1054">
        <v>2.7329578852253</v>
      </c>
      <c r="F1054" s="2">
        <f t="shared" si="16"/>
        <v>2.9735785401939845</v>
      </c>
    </row>
    <row r="1055" spans="4:6" ht="12.75">
      <c r="D1055">
        <v>0.2106</v>
      </c>
      <c r="E1055">
        <v>2.73426937760692</v>
      </c>
      <c r="F1055" s="2">
        <f t="shared" si="16"/>
        <v>2.974782250908197</v>
      </c>
    </row>
    <row r="1056" spans="4:6" ht="12.75">
      <c r="D1056">
        <v>0.2108</v>
      </c>
      <c r="E1056">
        <v>2.73558147273276</v>
      </c>
      <c r="F1056" s="2">
        <f t="shared" si="16"/>
        <v>2.975986286160714</v>
      </c>
    </row>
    <row r="1057" spans="4:6" ht="12.75">
      <c r="D1057">
        <v>0.211</v>
      </c>
      <c r="E1057">
        <v>2.73689417169658</v>
      </c>
      <c r="F1057" s="2">
        <f t="shared" si="16"/>
        <v>2.977190646625449</v>
      </c>
    </row>
    <row r="1058" spans="4:6" ht="12.75">
      <c r="D1058">
        <v>0.2112</v>
      </c>
      <c r="E1058">
        <v>2.73820747559267</v>
      </c>
      <c r="F1058" s="2">
        <f t="shared" si="16"/>
        <v>2.9783953329759445</v>
      </c>
    </row>
    <row r="1059" spans="4:6" ht="12.75">
      <c r="D1059">
        <v>0.2114</v>
      </c>
      <c r="E1059">
        <v>2.73952138551585</v>
      </c>
      <c r="F1059" s="2">
        <f t="shared" si="16"/>
        <v>2.9796003458853724</v>
      </c>
    </row>
    <row r="1060" spans="4:6" ht="12.75">
      <c r="D1060">
        <v>0.2116</v>
      </c>
      <c r="E1060">
        <v>2.74083590256144</v>
      </c>
      <c r="F1060" s="2">
        <f t="shared" si="16"/>
        <v>2.9808056860265415</v>
      </c>
    </row>
    <row r="1061" spans="4:6" ht="12.75">
      <c r="D1061">
        <v>0.2118</v>
      </c>
      <c r="E1061">
        <v>2.74215102782529</v>
      </c>
      <c r="F1061" s="2">
        <f t="shared" si="16"/>
        <v>2.9820113540718967</v>
      </c>
    </row>
    <row r="1062" spans="4:6" ht="12.75">
      <c r="D1062">
        <v>0.212</v>
      </c>
      <c r="E1062">
        <v>2.74346676240379</v>
      </c>
      <c r="F1062" s="2">
        <f t="shared" si="16"/>
        <v>2.983217350693525</v>
      </c>
    </row>
    <row r="1063" spans="4:6" ht="12.75">
      <c r="D1063">
        <v>0.2122</v>
      </c>
      <c r="E1063">
        <v>2.74478310739383</v>
      </c>
      <c r="F1063" s="2">
        <f t="shared" si="16"/>
        <v>2.9844236765631553</v>
      </c>
    </row>
    <row r="1064" spans="4:6" ht="12.75">
      <c r="D1064">
        <v>0.2124</v>
      </c>
      <c r="E1064">
        <v>2.74610006389289</v>
      </c>
      <c r="F1064" s="2">
        <f t="shared" si="16"/>
        <v>2.985630332352166</v>
      </c>
    </row>
    <row r="1065" spans="4:6" ht="12.75">
      <c r="D1065">
        <v>0.2126</v>
      </c>
      <c r="E1065">
        <v>2.74741763299894</v>
      </c>
      <c r="F1065" s="2">
        <f t="shared" si="16"/>
        <v>2.9868373187315833</v>
      </c>
    </row>
    <row r="1066" spans="4:6" ht="12.75">
      <c r="D1066">
        <v>0.2128</v>
      </c>
      <c r="E1066">
        <v>2.74873581581054</v>
      </c>
      <c r="F1066" s="2">
        <f t="shared" si="16"/>
        <v>2.988044636372087</v>
      </c>
    </row>
    <row r="1067" spans="4:6" ht="12.75">
      <c r="D1067">
        <v>0.213</v>
      </c>
      <c r="E1067">
        <v>2.75005461342678</v>
      </c>
      <c r="F1067" s="2">
        <f t="shared" si="16"/>
        <v>2.989252285944014</v>
      </c>
    </row>
    <row r="1068" spans="4:6" ht="12.75">
      <c r="D1068">
        <v>0.2132</v>
      </c>
      <c r="E1068">
        <v>2.7513740269473</v>
      </c>
      <c r="F1068" s="2">
        <f t="shared" si="16"/>
        <v>2.990460268117358</v>
      </c>
    </row>
    <row r="1069" spans="4:6" ht="12.75">
      <c r="D1069">
        <v>0.2134</v>
      </c>
      <c r="E1069">
        <v>2.75269405747232</v>
      </c>
      <c r="F1069" s="2">
        <f t="shared" si="16"/>
        <v>2.99166858356178</v>
      </c>
    </row>
    <row r="1070" spans="4:6" ht="12.75">
      <c r="D1070">
        <v>0.2136</v>
      </c>
      <c r="E1070">
        <v>2.75401470610261</v>
      </c>
      <c r="F1070" s="2">
        <f t="shared" si="16"/>
        <v>2.9928772329466007</v>
      </c>
    </row>
    <row r="1071" spans="4:6" ht="12.75">
      <c r="D1071">
        <v>0.2138</v>
      </c>
      <c r="E1071">
        <v>2.75533597393951</v>
      </c>
      <c r="F1071" s="2">
        <f t="shared" si="16"/>
        <v>2.9940862169408113</v>
      </c>
    </row>
    <row r="1072" spans="4:6" ht="12.75">
      <c r="D1072">
        <v>0.214</v>
      </c>
      <c r="E1072">
        <v>2.75665786208495</v>
      </c>
      <c r="F1072" s="2">
        <f t="shared" si="16"/>
        <v>2.9952955362130753</v>
      </c>
    </row>
    <row r="1073" spans="4:6" ht="12.75">
      <c r="D1073">
        <v>0.2142</v>
      </c>
      <c r="E1073">
        <v>2.75798037164141</v>
      </c>
      <c r="F1073" s="2">
        <f t="shared" si="16"/>
        <v>2.996505191431729</v>
      </c>
    </row>
    <row r="1074" spans="4:6" ht="12.75">
      <c r="D1074">
        <v>0.2144</v>
      </c>
      <c r="E1074">
        <v>2.75930350371198</v>
      </c>
      <c r="F1074" s="2">
        <f t="shared" si="16"/>
        <v>2.9977151832647877</v>
      </c>
    </row>
    <row r="1075" spans="4:6" ht="12.75">
      <c r="D1075">
        <v>0.2146</v>
      </c>
      <c r="E1075">
        <v>2.76062725940033</v>
      </c>
      <c r="F1075" s="2">
        <f t="shared" si="16"/>
        <v>2.9989255123799445</v>
      </c>
    </row>
    <row r="1076" spans="4:6" ht="12.75">
      <c r="D1076">
        <v>0.2148</v>
      </c>
      <c r="E1076">
        <v>2.7619516398107</v>
      </c>
      <c r="F1076" s="2">
        <f t="shared" si="16"/>
        <v>3.0001361794445787</v>
      </c>
    </row>
    <row r="1077" spans="4:6" ht="12.75">
      <c r="D1077">
        <v>0.215</v>
      </c>
      <c r="E1077">
        <v>2.76327664604796</v>
      </c>
      <c r="F1077" s="2">
        <f t="shared" si="16"/>
        <v>3.001347185125753</v>
      </c>
    </row>
    <row r="1078" spans="4:6" ht="12.75">
      <c r="D1078">
        <v>0.2152</v>
      </c>
      <c r="E1078">
        <v>2.76460227921756</v>
      </c>
      <c r="F1078" s="2">
        <f t="shared" si="16"/>
        <v>3.0025585300902216</v>
      </c>
    </row>
    <row r="1079" spans="4:6" ht="12.75">
      <c r="D1079">
        <v>0.2154</v>
      </c>
      <c r="E1079">
        <v>2.76592854042555</v>
      </c>
      <c r="F1079" s="2">
        <f t="shared" si="16"/>
        <v>3.0037702150044296</v>
      </c>
    </row>
    <row r="1080" spans="4:6" ht="12.75">
      <c r="D1080">
        <v>0.2156</v>
      </c>
      <c r="E1080">
        <v>2.76725543077861</v>
      </c>
      <c r="F1080" s="2">
        <f t="shared" si="16"/>
        <v>3.004982240534517</v>
      </c>
    </row>
    <row r="1081" spans="4:6" ht="12.75">
      <c r="D1081">
        <v>0.2158</v>
      </c>
      <c r="E1081">
        <v>2.76858295138402</v>
      </c>
      <c r="F1081" s="2">
        <f t="shared" si="16"/>
        <v>3.006194607346322</v>
      </c>
    </row>
    <row r="1082" spans="4:6" ht="12.75">
      <c r="D1082">
        <v>0.216</v>
      </c>
      <c r="E1082">
        <v>2.76991110334967</v>
      </c>
      <c r="F1082" s="2">
        <f t="shared" si="16"/>
        <v>3.007407316105384</v>
      </c>
    </row>
    <row r="1083" spans="4:6" ht="12.75">
      <c r="D1083">
        <v>0.2162</v>
      </c>
      <c r="E1083">
        <v>2.7712398877841</v>
      </c>
      <c r="F1083" s="2">
        <f t="shared" si="16"/>
        <v>3.0086203674769463</v>
      </c>
    </row>
    <row r="1084" spans="4:6" ht="12.75">
      <c r="D1084">
        <v>0.2164</v>
      </c>
      <c r="E1084">
        <v>2.77256930579644</v>
      </c>
      <c r="F1084" s="2">
        <f t="shared" si="16"/>
        <v>3.0098337621259583</v>
      </c>
    </row>
    <row r="1085" spans="4:6" ht="12.75">
      <c r="D1085">
        <v>0.2166</v>
      </c>
      <c r="E1085">
        <v>2.77389935849647</v>
      </c>
      <c r="F1085" s="2">
        <f t="shared" si="16"/>
        <v>3.0110475007170785</v>
      </c>
    </row>
    <row r="1086" spans="4:6" ht="12.75">
      <c r="D1086">
        <v>0.2168</v>
      </c>
      <c r="E1086">
        <v>2.77523004699463</v>
      </c>
      <c r="F1086" s="2">
        <f t="shared" si="16"/>
        <v>3.0122615839146794</v>
      </c>
    </row>
    <row r="1087" spans="4:6" ht="12.75">
      <c r="D1087">
        <v>0.217</v>
      </c>
      <c r="E1087">
        <v>2.77656137240195</v>
      </c>
      <c r="F1087" s="2">
        <f t="shared" si="16"/>
        <v>3.013476012382847</v>
      </c>
    </row>
    <row r="1088" spans="4:6" ht="12.75">
      <c r="D1088">
        <v>0.2172</v>
      </c>
      <c r="E1088">
        <v>2.77789333583013</v>
      </c>
      <c r="F1088" s="2">
        <f t="shared" si="16"/>
        <v>3.0146907867853874</v>
      </c>
    </row>
    <row r="1089" spans="4:6" ht="12.75">
      <c r="D1089">
        <v>0.2174</v>
      </c>
      <c r="E1089">
        <v>2.77922593839154</v>
      </c>
      <c r="F1089" s="2">
        <f t="shared" si="16"/>
        <v>3.0159059077858257</v>
      </c>
    </row>
    <row r="1090" spans="4:6" ht="12.75">
      <c r="D1090">
        <v>0.2176</v>
      </c>
      <c r="E1090">
        <v>2.78055918119917</v>
      </c>
      <c r="F1090" s="2">
        <f t="shared" si="16"/>
        <v>3.017121376047411</v>
      </c>
    </row>
    <row r="1091" spans="4:6" ht="12.75">
      <c r="D1091">
        <v>0.2178</v>
      </c>
      <c r="E1091">
        <v>2.78189306536667</v>
      </c>
      <c r="F1091" s="2">
        <f aca="true" t="shared" si="17" ref="F1091:F1154">1+$B$7*LOG($B$2/$B$3,D1091)/$B$3</f>
        <v>3.0183371922331204</v>
      </c>
    </row>
    <row r="1092" spans="4:6" ht="12.75">
      <c r="D1092">
        <v>0.218</v>
      </c>
      <c r="E1092">
        <v>2.78322759200837</v>
      </c>
      <c r="F1092" s="2">
        <f t="shared" si="17"/>
        <v>3.0195533570056603</v>
      </c>
    </row>
    <row r="1093" spans="4:6" ht="12.75">
      <c r="D1093">
        <v>0.2182</v>
      </c>
      <c r="E1093">
        <v>2.78456276223926</v>
      </c>
      <c r="F1093" s="2">
        <f t="shared" si="17"/>
        <v>3.0207698710274684</v>
      </c>
    </row>
    <row r="1094" spans="4:6" ht="12.75">
      <c r="D1094">
        <v>0.2184</v>
      </c>
      <c r="E1094">
        <v>2.78589857717499</v>
      </c>
      <c r="F1094" s="2">
        <f t="shared" si="17"/>
        <v>3.0219867349607177</v>
      </c>
    </row>
    <row r="1095" spans="4:6" ht="12.75">
      <c r="D1095">
        <v>0.2186</v>
      </c>
      <c r="E1095">
        <v>2.7872350379319</v>
      </c>
      <c r="F1095" s="2">
        <f t="shared" si="17"/>
        <v>3.0232039494673186</v>
      </c>
    </row>
    <row r="1096" spans="4:6" ht="12.75">
      <c r="D1096">
        <v>0.2188</v>
      </c>
      <c r="E1096">
        <v>2.788572145627</v>
      </c>
      <c r="F1096" s="2">
        <f t="shared" si="17"/>
        <v>3.0244215152089233</v>
      </c>
    </row>
    <row r="1097" spans="4:6" ht="12.75">
      <c r="D1097">
        <v>0.219</v>
      </c>
      <c r="E1097">
        <v>2.78990990137797</v>
      </c>
      <c r="F1097" s="2">
        <f t="shared" si="17"/>
        <v>3.0256394328469276</v>
      </c>
    </row>
    <row r="1098" spans="4:6" ht="12.75">
      <c r="D1098">
        <v>0.2192</v>
      </c>
      <c r="E1098">
        <v>2.79124830630321</v>
      </c>
      <c r="F1098" s="2">
        <f t="shared" si="17"/>
        <v>3.0268577030424715</v>
      </c>
    </row>
    <row r="1099" spans="4:6" ht="12.75">
      <c r="D1099">
        <v>0.2194</v>
      </c>
      <c r="E1099">
        <v>2.79258736152179</v>
      </c>
      <c r="F1099" s="2">
        <f t="shared" si="17"/>
        <v>3.0280763264564454</v>
      </c>
    </row>
    <row r="1100" spans="4:6" ht="12.75">
      <c r="D1100">
        <v>0.2196</v>
      </c>
      <c r="E1100">
        <v>2.79392706815348</v>
      </c>
      <c r="F1100" s="2">
        <f t="shared" si="17"/>
        <v>3.0292953037494903</v>
      </c>
    </row>
    <row r="1101" spans="4:6" ht="12.75">
      <c r="D1101">
        <v>0.2198</v>
      </c>
      <c r="E1101">
        <v>2.79526742731875</v>
      </c>
      <c r="F1101" s="2">
        <f t="shared" si="17"/>
        <v>3.0305146355820036</v>
      </c>
    </row>
    <row r="1102" spans="4:6" ht="12.75">
      <c r="D1102">
        <v>0.22</v>
      </c>
      <c r="E1102">
        <v>2.79660844013878</v>
      </c>
      <c r="F1102" s="2">
        <f t="shared" si="17"/>
        <v>3.0317343226141387</v>
      </c>
    </row>
    <row r="1103" spans="4:6" ht="12.75">
      <c r="D1103">
        <v>0.2202</v>
      </c>
      <c r="E1103">
        <v>2.79795010773546</v>
      </c>
      <c r="F1103" s="2">
        <f t="shared" si="17"/>
        <v>3.032954365505807</v>
      </c>
    </row>
    <row r="1104" spans="4:6" ht="12.75">
      <c r="D1104">
        <v>0.2204</v>
      </c>
      <c r="E1104">
        <v>2.79929243123138</v>
      </c>
      <c r="F1104" s="2">
        <f t="shared" si="17"/>
        <v>3.0341747649166857</v>
      </c>
    </row>
    <row r="1105" spans="4:6" ht="12.75">
      <c r="D1105">
        <v>0.2206</v>
      </c>
      <c r="E1105">
        <v>2.80063541174986</v>
      </c>
      <c r="F1105" s="2">
        <f t="shared" si="17"/>
        <v>3.0353955215062145</v>
      </c>
    </row>
    <row r="1106" spans="4:6" ht="12.75">
      <c r="D1106">
        <v>0.2208</v>
      </c>
      <c r="E1106">
        <v>2.80197905041495</v>
      </c>
      <c r="F1106" s="2">
        <f t="shared" si="17"/>
        <v>3.036616635933603</v>
      </c>
    </row>
    <row r="1107" spans="4:6" ht="12.75">
      <c r="D1107">
        <v>0.221</v>
      </c>
      <c r="E1107">
        <v>2.80332334835141</v>
      </c>
      <c r="F1107" s="2">
        <f t="shared" si="17"/>
        <v>3.0378381088578306</v>
      </c>
    </row>
    <row r="1108" spans="4:6" ht="12.75">
      <c r="D1108">
        <v>0.2212</v>
      </c>
      <c r="E1108">
        <v>2.80466830668474</v>
      </c>
      <c r="F1108" s="2">
        <f t="shared" si="17"/>
        <v>3.039059940937649</v>
      </c>
    </row>
    <row r="1109" spans="4:6" ht="12.75">
      <c r="D1109">
        <v>0.2214</v>
      </c>
      <c r="E1109">
        <v>2.80601392654117</v>
      </c>
      <c r="F1109" s="2">
        <f t="shared" si="17"/>
        <v>3.0402821328315883</v>
      </c>
    </row>
    <row r="1110" spans="4:6" ht="12.75">
      <c r="D1110">
        <v>0.2216</v>
      </c>
      <c r="E1110">
        <v>2.80736020904767</v>
      </c>
      <c r="F1110" s="2">
        <f t="shared" si="17"/>
        <v>3.0415046851979546</v>
      </c>
    </row>
    <row r="1111" spans="4:6" ht="12.75">
      <c r="D1111">
        <v>0.2218</v>
      </c>
      <c r="E1111">
        <v>2.80870715533196</v>
      </c>
      <c r="F1111" s="2">
        <f t="shared" si="17"/>
        <v>3.042727598694838</v>
      </c>
    </row>
    <row r="1112" spans="4:6" ht="12.75">
      <c r="D1112">
        <v>0.222</v>
      </c>
      <c r="E1112">
        <v>2.81005476652251</v>
      </c>
      <c r="F1112" s="2">
        <f t="shared" si="17"/>
        <v>3.0439508739801093</v>
      </c>
    </row>
    <row r="1113" spans="4:6" ht="12.75">
      <c r="D1113">
        <v>0.2222</v>
      </c>
      <c r="E1113">
        <v>2.81140304374853</v>
      </c>
      <c r="F1113" s="2">
        <f t="shared" si="17"/>
        <v>3.0451745117114286</v>
      </c>
    </row>
    <row r="1114" spans="4:6" ht="12.75">
      <c r="D1114">
        <v>0.2224</v>
      </c>
      <c r="E1114">
        <v>2.81275198813999</v>
      </c>
      <c r="F1114" s="2">
        <f t="shared" si="17"/>
        <v>3.0463985125462436</v>
      </c>
    </row>
    <row r="1115" spans="4:6" ht="12.75">
      <c r="D1115">
        <v>0.2226</v>
      </c>
      <c r="E1115">
        <v>2.81410160082764</v>
      </c>
      <c r="F1115" s="2">
        <f t="shared" si="17"/>
        <v>3.0476228771417953</v>
      </c>
    </row>
    <row r="1116" spans="4:6" ht="12.75">
      <c r="D1116">
        <v>0.2228</v>
      </c>
      <c r="E1116">
        <v>2.81545188294296</v>
      </c>
      <c r="F1116" s="2">
        <f t="shared" si="17"/>
        <v>3.0488476061551175</v>
      </c>
    </row>
    <row r="1117" spans="4:6" ht="12.75">
      <c r="D1117">
        <v>0.223</v>
      </c>
      <c r="E1117">
        <v>2.81680283561823</v>
      </c>
      <c r="F1117" s="2">
        <f t="shared" si="17"/>
        <v>3.0500727002430414</v>
      </c>
    </row>
    <row r="1118" spans="4:6" ht="12.75">
      <c r="D1118">
        <v>0.2232</v>
      </c>
      <c r="E1118">
        <v>2.81815445998648</v>
      </c>
      <c r="F1118" s="2">
        <f t="shared" si="17"/>
        <v>3.0512981600621987</v>
      </c>
    </row>
    <row r="1119" spans="4:6" ht="12.75">
      <c r="D1119">
        <v>0.2234</v>
      </c>
      <c r="E1119">
        <v>2.81950675718155</v>
      </c>
      <c r="F1119" s="2">
        <f t="shared" si="17"/>
        <v>3.0525239862690223</v>
      </c>
    </row>
    <row r="1120" spans="4:6" ht="12.75">
      <c r="D1120">
        <v>0.2236</v>
      </c>
      <c r="E1120">
        <v>2.82085972833803</v>
      </c>
      <c r="F1120" s="2">
        <f t="shared" si="17"/>
        <v>3.0537501795197506</v>
      </c>
    </row>
    <row r="1121" spans="4:6" ht="12.75">
      <c r="D1121">
        <v>0.2238</v>
      </c>
      <c r="E1121">
        <v>2.82221337459131</v>
      </c>
      <c r="F1121" s="2">
        <f t="shared" si="17"/>
        <v>3.0549767404704293</v>
      </c>
    </row>
    <row r="1122" spans="4:6" ht="12.75">
      <c r="D1122">
        <v>0.224</v>
      </c>
      <c r="E1122">
        <v>2.82356769707757</v>
      </c>
      <c r="F1122" s="2">
        <f t="shared" si="17"/>
        <v>3.056203669776913</v>
      </c>
    </row>
    <row r="1123" spans="4:6" ht="12.75">
      <c r="D1123">
        <v>0.2242</v>
      </c>
      <c r="E1123">
        <v>2.82492269693379</v>
      </c>
      <c r="F1123" s="2">
        <f t="shared" si="17"/>
        <v>3.05743096809487</v>
      </c>
    </row>
    <row r="1124" spans="4:6" ht="12.75">
      <c r="D1124">
        <v>0.2244</v>
      </c>
      <c r="E1124">
        <v>2.82627837529774</v>
      </c>
      <c r="F1124" s="2">
        <f t="shared" si="17"/>
        <v>3.058658636079783</v>
      </c>
    </row>
    <row r="1125" spans="4:6" ht="12.75">
      <c r="D1125">
        <v>0.2246</v>
      </c>
      <c r="E1125">
        <v>2.82763473330799</v>
      </c>
      <c r="F1125" s="2">
        <f t="shared" si="17"/>
        <v>3.0598866743869526</v>
      </c>
    </row>
    <row r="1126" spans="4:6" ht="12.75">
      <c r="D1126">
        <v>0.2248</v>
      </c>
      <c r="E1126">
        <v>2.82899177210394</v>
      </c>
      <c r="F1126" s="2">
        <f t="shared" si="17"/>
        <v>3.0611150836714986</v>
      </c>
    </row>
    <row r="1127" spans="4:6" ht="12.75">
      <c r="D1127">
        <v>0.225</v>
      </c>
      <c r="E1127">
        <v>2.83034949282578</v>
      </c>
      <c r="F1127" s="2">
        <f t="shared" si="17"/>
        <v>3.062343864588365</v>
      </c>
    </row>
    <row r="1128" spans="4:6" ht="12.75">
      <c r="D1128">
        <v>0.2252</v>
      </c>
      <c r="E1128">
        <v>2.83170789661452</v>
      </c>
      <c r="F1128" s="2">
        <f t="shared" si="17"/>
        <v>3.06357301779232</v>
      </c>
    </row>
    <row r="1129" spans="4:6" ht="12.75">
      <c r="D1129">
        <v>0.2254</v>
      </c>
      <c r="E1129">
        <v>2.83306698461199</v>
      </c>
      <c r="F1129" s="2">
        <f t="shared" si="17"/>
        <v>3.0648025439379585</v>
      </c>
    </row>
    <row r="1130" spans="4:6" ht="12.75">
      <c r="D1130">
        <v>0.2256</v>
      </c>
      <c r="E1130">
        <v>2.83442675796086</v>
      </c>
      <c r="F1130" s="2">
        <f t="shared" si="17"/>
        <v>3.066032443679708</v>
      </c>
    </row>
    <row r="1131" spans="4:6" ht="12.75">
      <c r="D1131">
        <v>0.2258</v>
      </c>
      <c r="E1131">
        <v>2.83578721780462</v>
      </c>
      <c r="F1131" s="2">
        <f t="shared" si="17"/>
        <v>3.0672627176718263</v>
      </c>
    </row>
    <row r="1132" spans="4:6" ht="12.75">
      <c r="D1132">
        <v>0.226</v>
      </c>
      <c r="E1132">
        <v>2.83714836528758</v>
      </c>
      <c r="F1132" s="2">
        <f t="shared" si="17"/>
        <v>3.0684933665684073</v>
      </c>
    </row>
    <row r="1133" spans="4:6" ht="12.75">
      <c r="D1133">
        <v>0.2262</v>
      </c>
      <c r="E1133">
        <v>2.8385102015549</v>
      </c>
      <c r="F1133" s="2">
        <f t="shared" si="17"/>
        <v>3.069724391023383</v>
      </c>
    </row>
    <row r="1134" spans="4:6" ht="12.75">
      <c r="D1134">
        <v>0.2264</v>
      </c>
      <c r="E1134">
        <v>2.83987272775258</v>
      </c>
      <c r="F1134" s="2">
        <f t="shared" si="17"/>
        <v>3.0709557916905235</v>
      </c>
    </row>
    <row r="1135" spans="4:6" ht="12.75">
      <c r="D1135">
        <v>0.2266</v>
      </c>
      <c r="E1135">
        <v>2.84123594502747</v>
      </c>
      <c r="F1135" s="2">
        <f t="shared" si="17"/>
        <v>3.072187569223445</v>
      </c>
    </row>
    <row r="1136" spans="4:6" ht="12.75">
      <c r="D1136">
        <v>0.2268</v>
      </c>
      <c r="E1136">
        <v>2.84259985452726</v>
      </c>
      <c r="F1136" s="2">
        <f t="shared" si="17"/>
        <v>3.073419724275605</v>
      </c>
    </row>
    <row r="1137" spans="4:6" ht="12.75">
      <c r="D1137">
        <v>0.227</v>
      </c>
      <c r="E1137">
        <v>2.8439644574005</v>
      </c>
      <c r="F1137" s="2">
        <f t="shared" si="17"/>
        <v>3.0746522575003117</v>
      </c>
    </row>
    <row r="1138" spans="4:6" ht="12.75">
      <c r="D1138">
        <v>0.2272</v>
      </c>
      <c r="E1138">
        <v>2.8453297547966</v>
      </c>
      <c r="F1138" s="2">
        <f t="shared" si="17"/>
        <v>3.07588516955072</v>
      </c>
    </row>
    <row r="1139" spans="4:6" ht="12.75">
      <c r="D1139">
        <v>0.2274</v>
      </c>
      <c r="E1139">
        <v>2.84669574786584</v>
      </c>
      <c r="F1139" s="2">
        <f t="shared" si="17"/>
        <v>3.0771184610798397</v>
      </c>
    </row>
    <row r="1140" spans="4:6" ht="12.75">
      <c r="D1140">
        <v>0.2276</v>
      </c>
      <c r="E1140">
        <v>2.84806243775934</v>
      </c>
      <c r="F1140" s="2">
        <f t="shared" si="17"/>
        <v>3.0783521327405343</v>
      </c>
    </row>
    <row r="1141" spans="4:6" ht="12.75">
      <c r="D1141">
        <v>0.2278</v>
      </c>
      <c r="E1141">
        <v>2.84942982562912</v>
      </c>
      <c r="F1141" s="2">
        <f t="shared" si="17"/>
        <v>3.0795861851855255</v>
      </c>
    </row>
    <row r="1142" spans="4:6" ht="12.75">
      <c r="D1142">
        <v>0.228</v>
      </c>
      <c r="E1142">
        <v>2.85079791262807</v>
      </c>
      <c r="F1142" s="2">
        <f t="shared" si="17"/>
        <v>3.080820619067393</v>
      </c>
    </row>
    <row r="1143" spans="4:6" ht="12.75">
      <c r="D1143">
        <v>0.2282</v>
      </c>
      <c r="E1143">
        <v>2.85216669990994</v>
      </c>
      <c r="F1143" s="2">
        <f t="shared" si="17"/>
        <v>3.082055435038579</v>
      </c>
    </row>
    <row r="1144" spans="4:6" ht="12.75">
      <c r="D1144">
        <v>0.2284</v>
      </c>
      <c r="E1144">
        <v>2.85353618862939</v>
      </c>
      <c r="F1144" s="2">
        <f t="shared" si="17"/>
        <v>3.083290633751392</v>
      </c>
    </row>
    <row r="1145" spans="4:6" ht="12.75">
      <c r="D1145">
        <v>0.2286</v>
      </c>
      <c r="E1145">
        <v>2.85490637994196</v>
      </c>
      <c r="F1145" s="2">
        <f t="shared" si="17"/>
        <v>3.0845262158580047</v>
      </c>
    </row>
    <row r="1146" spans="4:6" ht="12.75">
      <c r="D1146">
        <v>0.2288</v>
      </c>
      <c r="E1146">
        <v>2.85627727500406</v>
      </c>
      <c r="F1146" s="2">
        <f t="shared" si="17"/>
        <v>3.0857621820104613</v>
      </c>
    </row>
    <row r="1147" spans="4:6" ht="12.75">
      <c r="D1147">
        <v>0.229</v>
      </c>
      <c r="E1147">
        <v>2.85764045695243</v>
      </c>
      <c r="F1147" s="2">
        <f t="shared" si="17"/>
        <v>3.086998532860676</v>
      </c>
    </row>
    <row r="1148" spans="4:6" ht="12.75">
      <c r="D1148">
        <v>0.2292</v>
      </c>
      <c r="E1148">
        <v>2.8589899122679</v>
      </c>
      <c r="F1148" s="2">
        <f t="shared" si="17"/>
        <v>3.0882352690604375</v>
      </c>
    </row>
    <row r="1149" spans="4:6" ht="12.75">
      <c r="D1149">
        <v>0.2294</v>
      </c>
      <c r="E1149">
        <v>2.86034003190798</v>
      </c>
      <c r="F1149" s="2">
        <f t="shared" si="17"/>
        <v>3.089472391261412</v>
      </c>
    </row>
    <row r="1150" spans="4:6" ht="12.75">
      <c r="D1150">
        <v>0.2296</v>
      </c>
      <c r="E1150">
        <v>2.86169081696821</v>
      </c>
      <c r="F1150" s="2">
        <f t="shared" si="17"/>
        <v>3.0907099001151424</v>
      </c>
    </row>
    <row r="1151" spans="4:6" ht="12.75">
      <c r="D1151">
        <v>0.2298</v>
      </c>
      <c r="E1151">
        <v>2.8630422685449</v>
      </c>
      <c r="F1151" s="2">
        <f t="shared" si="17"/>
        <v>3.0919477962730544</v>
      </c>
    </row>
    <row r="1152" spans="4:6" ht="12.75">
      <c r="D1152">
        <v>0.23</v>
      </c>
      <c r="E1152">
        <v>2.86439438773515</v>
      </c>
      <c r="F1152" s="2">
        <f t="shared" si="17"/>
        <v>3.093186080386456</v>
      </c>
    </row>
    <row r="1153" spans="4:6" ht="12.75">
      <c r="D1153">
        <v>0.2302</v>
      </c>
      <c r="E1153">
        <v>2.86574717563688</v>
      </c>
      <c r="F1153" s="2">
        <f t="shared" si="17"/>
        <v>3.0944247531065416</v>
      </c>
    </row>
    <row r="1154" spans="4:6" ht="12.75">
      <c r="D1154">
        <v>0.2304</v>
      </c>
      <c r="E1154">
        <v>2.86710063334875</v>
      </c>
      <c r="F1154" s="2">
        <f t="shared" si="17"/>
        <v>3.095663815084395</v>
      </c>
    </row>
    <row r="1155" spans="4:6" ht="12.75">
      <c r="D1155">
        <v>0.2306</v>
      </c>
      <c r="E1155">
        <v>2.86845476197027</v>
      </c>
      <c r="F1155" s="2">
        <f aca="true" t="shared" si="18" ref="F1155:F1218">1+$B$7*LOG($B$2/$B$3,D1155)/$B$3</f>
        <v>3.0969032669709877</v>
      </c>
    </row>
    <row r="1156" spans="4:6" ht="12.75">
      <c r="D1156">
        <v>0.2308</v>
      </c>
      <c r="E1156">
        <v>2.86980956260173</v>
      </c>
      <c r="F1156" s="2">
        <f t="shared" si="18"/>
        <v>3.0981431094171867</v>
      </c>
    </row>
    <row r="1157" spans="4:6" ht="12.75">
      <c r="D1157">
        <v>0.231</v>
      </c>
      <c r="E1157">
        <v>2.87116503634424</v>
      </c>
      <c r="F1157" s="2">
        <f t="shared" si="18"/>
        <v>3.0993833430737516</v>
      </c>
    </row>
    <row r="1158" spans="4:6" ht="12.75">
      <c r="D1158">
        <v>0.2312</v>
      </c>
      <c r="E1158">
        <v>2.87252118429969</v>
      </c>
      <c r="F1158" s="2">
        <f t="shared" si="18"/>
        <v>3.1006239685913415</v>
      </c>
    </row>
    <row r="1159" spans="4:6" ht="12.75">
      <c r="D1159">
        <v>0.2314</v>
      </c>
      <c r="E1159">
        <v>2.87387800757083</v>
      </c>
      <c r="F1159" s="2">
        <f t="shared" si="18"/>
        <v>3.1018649866205146</v>
      </c>
    </row>
    <row r="1160" spans="4:6" ht="12.75">
      <c r="D1160">
        <v>0.2316</v>
      </c>
      <c r="E1160">
        <v>2.8752355072612</v>
      </c>
      <c r="F1160" s="2">
        <f t="shared" si="18"/>
        <v>3.103106397811731</v>
      </c>
    </row>
    <row r="1161" spans="4:6" ht="12.75">
      <c r="D1161">
        <v>0.2318</v>
      </c>
      <c r="E1161">
        <v>2.87659368447517</v>
      </c>
      <c r="F1161" s="2">
        <f t="shared" si="18"/>
        <v>3.104348202815355</v>
      </c>
    </row>
    <row r="1162" spans="4:6" ht="12.75">
      <c r="D1162">
        <v>0.232</v>
      </c>
      <c r="E1162">
        <v>2.87795254031793</v>
      </c>
      <c r="F1162" s="2">
        <f t="shared" si="18"/>
        <v>3.1055904022816576</v>
      </c>
    </row>
    <row r="1163" spans="4:6" ht="12.75">
      <c r="D1163">
        <v>0.2322</v>
      </c>
      <c r="E1163">
        <v>2.87931207589552</v>
      </c>
      <c r="F1163" s="2">
        <f t="shared" si="18"/>
        <v>3.10683299686082</v>
      </c>
    </row>
    <row r="1164" spans="4:6" ht="12.75">
      <c r="D1164">
        <v>0.2324</v>
      </c>
      <c r="E1164">
        <v>2.88067229231481</v>
      </c>
      <c r="F1164" s="2">
        <f t="shared" si="18"/>
        <v>3.1080759872029318</v>
      </c>
    </row>
    <row r="1165" spans="4:6" ht="12.75">
      <c r="D1165">
        <v>0.2326</v>
      </c>
      <c r="E1165">
        <v>2.88203319068348</v>
      </c>
      <c r="F1165" s="2">
        <f t="shared" si="18"/>
        <v>3.109319373957999</v>
      </c>
    </row>
    <row r="1166" spans="4:6" ht="12.75">
      <c r="D1166">
        <v>0.2328</v>
      </c>
      <c r="E1166">
        <v>2.88339477211009</v>
      </c>
      <c r="F1166" s="2">
        <f t="shared" si="18"/>
        <v>3.1105631577759416</v>
      </c>
    </row>
    <row r="1167" spans="4:6" ht="12.75">
      <c r="D1167">
        <v>0.233</v>
      </c>
      <c r="E1167">
        <v>2.88475703770403</v>
      </c>
      <c r="F1167" s="2">
        <f t="shared" si="18"/>
        <v>3.111807339306598</v>
      </c>
    </row>
    <row r="1168" spans="4:6" ht="12.75">
      <c r="D1168">
        <v>0.2332</v>
      </c>
      <c r="E1168">
        <v>2.88611998857554</v>
      </c>
      <c r="F1168" s="2">
        <f t="shared" si="18"/>
        <v>3.113051919199727</v>
      </c>
    </row>
    <row r="1169" spans="4:6" ht="12.75">
      <c r="D1169">
        <v>0.2334</v>
      </c>
      <c r="E1169">
        <v>2.88748362583572</v>
      </c>
      <c r="F1169" s="2">
        <f t="shared" si="18"/>
        <v>3.1142968981050094</v>
      </c>
    </row>
    <row r="1170" spans="4:6" ht="12.75">
      <c r="D1170">
        <v>0.2336</v>
      </c>
      <c r="E1170">
        <v>2.88884795059653</v>
      </c>
      <c r="F1170" s="2">
        <f t="shared" si="18"/>
        <v>3.115542276672053</v>
      </c>
    </row>
    <row r="1171" spans="4:6" ht="12.75">
      <c r="D1171">
        <v>0.2338</v>
      </c>
      <c r="E1171">
        <v>2.89021296397078</v>
      </c>
      <c r="F1171" s="2">
        <f t="shared" si="18"/>
        <v>3.1167880555503884</v>
      </c>
    </row>
    <row r="1172" spans="4:6" ht="12.75">
      <c r="D1172">
        <v>0.234</v>
      </c>
      <c r="E1172">
        <v>2.89157866707216</v>
      </c>
      <c r="F1172" s="2">
        <f t="shared" si="18"/>
        <v>3.1180342353894788</v>
      </c>
    </row>
    <row r="1173" spans="4:6" ht="12.75">
      <c r="D1173">
        <v>0.2342</v>
      </c>
      <c r="E1173">
        <v>2.89294506101522</v>
      </c>
      <c r="F1173" s="2">
        <f t="shared" si="18"/>
        <v>3.119280816838718</v>
      </c>
    </row>
    <row r="1174" spans="4:6" ht="12.75">
      <c r="D1174">
        <v>0.2344</v>
      </c>
      <c r="E1174">
        <v>2.8943121469154</v>
      </c>
      <c r="F1174" s="2">
        <f t="shared" si="18"/>
        <v>3.1205278005474324</v>
      </c>
    </row>
    <row r="1175" spans="4:6" ht="12.75">
      <c r="D1175">
        <v>0.2346</v>
      </c>
      <c r="E1175">
        <v>2.895679925889</v>
      </c>
      <c r="F1175" s="2">
        <f t="shared" si="18"/>
        <v>3.1217751871648862</v>
      </c>
    </row>
    <row r="1176" spans="4:6" ht="12.75">
      <c r="D1176">
        <v>0.2348</v>
      </c>
      <c r="E1176">
        <v>2.89704839905321</v>
      </c>
      <c r="F1176" s="2">
        <f t="shared" si="18"/>
        <v>3.12302297734028</v>
      </c>
    </row>
    <row r="1177" spans="4:6" ht="12.75">
      <c r="D1177">
        <v>0.235</v>
      </c>
      <c r="E1177">
        <v>2.89841756752611</v>
      </c>
      <c r="F1177" s="2">
        <f t="shared" si="18"/>
        <v>3.124271171722755</v>
      </c>
    </row>
    <row r="1178" spans="4:6" ht="12.75">
      <c r="D1178">
        <v>0.2352</v>
      </c>
      <c r="E1178">
        <v>2.89978743242666</v>
      </c>
      <c r="F1178" s="2">
        <f t="shared" si="18"/>
        <v>3.1255197709613953</v>
      </c>
    </row>
    <row r="1179" spans="4:6" ht="12.75">
      <c r="D1179">
        <v>0.2354</v>
      </c>
      <c r="E1179">
        <v>2.90115799487472</v>
      </c>
      <c r="F1179" s="2">
        <f t="shared" si="18"/>
        <v>3.1267687757052305</v>
      </c>
    </row>
    <row r="1180" spans="4:6" ht="12.75">
      <c r="D1180">
        <v>0.2356</v>
      </c>
      <c r="E1180">
        <v>2.90252925599106</v>
      </c>
      <c r="F1180" s="2">
        <f t="shared" si="18"/>
        <v>3.1280181866032346</v>
      </c>
    </row>
    <row r="1181" spans="4:6" ht="12.75">
      <c r="D1181">
        <v>0.2358</v>
      </c>
      <c r="E1181">
        <v>2.90390121689733</v>
      </c>
      <c r="F1181" s="2">
        <f t="shared" si="18"/>
        <v>3.1292680043043326</v>
      </c>
    </row>
    <row r="1182" spans="4:6" ht="12.75">
      <c r="D1182">
        <v>0.236</v>
      </c>
      <c r="E1182">
        <v>2.9052738787161</v>
      </c>
      <c r="F1182" s="2">
        <f t="shared" si="18"/>
        <v>3.1305182294574</v>
      </c>
    </row>
    <row r="1183" spans="4:6" ht="12.75">
      <c r="D1183">
        <v>0.2362</v>
      </c>
      <c r="E1183">
        <v>2.90664724257084</v>
      </c>
      <c r="F1183" s="2">
        <f t="shared" si="18"/>
        <v>3.1317688627112665</v>
      </c>
    </row>
    <row r="1184" spans="4:6" ht="12.75">
      <c r="D1184">
        <v>0.2364</v>
      </c>
      <c r="E1184">
        <v>2.90802130958594</v>
      </c>
      <c r="F1184" s="2">
        <f t="shared" si="18"/>
        <v>3.1330199047147165</v>
      </c>
    </row>
    <row r="1185" spans="4:6" ht="12.75">
      <c r="D1185">
        <v>0.2366</v>
      </c>
      <c r="E1185">
        <v>2.90939608088671</v>
      </c>
      <c r="F1185" s="2">
        <f t="shared" si="18"/>
        <v>3.1342713561164914</v>
      </c>
    </row>
    <row r="1186" spans="4:6" ht="12.75">
      <c r="D1186">
        <v>0.2368</v>
      </c>
      <c r="E1186">
        <v>2.91077155759937</v>
      </c>
      <c r="F1186" s="2">
        <f t="shared" si="18"/>
        <v>3.1355232175652943</v>
      </c>
    </row>
    <row r="1187" spans="4:6" ht="12.75">
      <c r="D1187">
        <v>0.237</v>
      </c>
      <c r="E1187">
        <v>2.91214774085108</v>
      </c>
      <c r="F1187" s="2">
        <f t="shared" si="18"/>
        <v>3.136775489709789</v>
      </c>
    </row>
    <row r="1188" spans="4:6" ht="12.75">
      <c r="D1188">
        <v>0.2372</v>
      </c>
      <c r="E1188">
        <v>2.91352463176993</v>
      </c>
      <c r="F1188" s="2">
        <f t="shared" si="18"/>
        <v>3.1380281731986046</v>
      </c>
    </row>
    <row r="1189" spans="4:6" ht="12.75">
      <c r="D1189">
        <v>0.2374</v>
      </c>
      <c r="E1189">
        <v>2.91490223148491</v>
      </c>
      <c r="F1189" s="2">
        <f t="shared" si="18"/>
        <v>3.1392812686803344</v>
      </c>
    </row>
    <row r="1190" spans="4:6" ht="12.75">
      <c r="D1190">
        <v>0.2376</v>
      </c>
      <c r="E1190">
        <v>2.91628054112599</v>
      </c>
      <c r="F1190" s="2">
        <f t="shared" si="18"/>
        <v>3.1405347768035417</v>
      </c>
    </row>
    <row r="1191" spans="4:6" ht="12.75">
      <c r="D1191">
        <v>0.2378</v>
      </c>
      <c r="E1191">
        <v>2.91765956182407</v>
      </c>
      <c r="F1191" s="2">
        <f t="shared" si="18"/>
        <v>3.1417886982167604</v>
      </c>
    </row>
    <row r="1192" spans="4:6" ht="12.75">
      <c r="D1192">
        <v>0.238</v>
      </c>
      <c r="E1192">
        <v>2.91903929471097</v>
      </c>
      <c r="F1192" s="2">
        <f t="shared" si="18"/>
        <v>3.143043033568497</v>
      </c>
    </row>
    <row r="1193" spans="4:6" ht="12.75">
      <c r="D1193">
        <v>0.2382</v>
      </c>
      <c r="E1193">
        <v>2.92041974091949</v>
      </c>
      <c r="F1193" s="2">
        <f t="shared" si="18"/>
        <v>3.144297783507232</v>
      </c>
    </row>
    <row r="1194" spans="4:6" ht="12.75">
      <c r="D1194">
        <v>0.2384</v>
      </c>
      <c r="E1194">
        <v>2.92180090158337</v>
      </c>
      <c r="F1194" s="2">
        <f t="shared" si="18"/>
        <v>3.145552948681423</v>
      </c>
    </row>
    <row r="1195" spans="4:6" ht="12.75">
      <c r="D1195">
        <v>0.2386</v>
      </c>
      <c r="E1195">
        <v>2.9231827778373</v>
      </c>
      <c r="F1195" s="2">
        <f t="shared" si="18"/>
        <v>3.1468085297395083</v>
      </c>
    </row>
    <row r="1196" spans="4:6" ht="12.75">
      <c r="D1196">
        <v>0.2388</v>
      </c>
      <c r="E1196">
        <v>2.92456537081694</v>
      </c>
      <c r="F1196" s="2">
        <f t="shared" si="18"/>
        <v>3.148064527329905</v>
      </c>
    </row>
    <row r="1197" spans="4:6" ht="12.75">
      <c r="D1197">
        <v>0.239</v>
      </c>
      <c r="E1197">
        <v>2.92594868165892</v>
      </c>
      <c r="F1197" s="2">
        <f t="shared" si="18"/>
        <v>3.1493209421010127</v>
      </c>
    </row>
    <row r="1198" spans="4:6" ht="12.75">
      <c r="D1198">
        <v>0.2392</v>
      </c>
      <c r="E1198">
        <v>2.92733271150082</v>
      </c>
      <c r="F1198" s="2">
        <f t="shared" si="18"/>
        <v>3.150577774701221</v>
      </c>
    </row>
    <row r="1199" spans="4:6" ht="12.75">
      <c r="D1199">
        <v>0.2394</v>
      </c>
      <c r="E1199">
        <v>2.92871746148121</v>
      </c>
      <c r="F1199" s="2">
        <f t="shared" si="18"/>
        <v>3.151835025778902</v>
      </c>
    </row>
    <row r="1200" spans="4:6" ht="12.75">
      <c r="D1200">
        <v>0.2396</v>
      </c>
      <c r="E1200">
        <v>2.93010293273963</v>
      </c>
      <c r="F1200" s="2">
        <f t="shared" si="18"/>
        <v>3.1530926959824193</v>
      </c>
    </row>
    <row r="1201" spans="4:6" ht="12.75">
      <c r="D1201">
        <v>0.2398</v>
      </c>
      <c r="E1201">
        <v>2.93148912641659</v>
      </c>
      <c r="F1201" s="2">
        <f t="shared" si="18"/>
        <v>3.154350785960127</v>
      </c>
    </row>
    <row r="1202" spans="4:6" ht="12.75">
      <c r="D1202">
        <v>0.24</v>
      </c>
      <c r="E1202">
        <v>2.9328760436536</v>
      </c>
      <c r="F1202" s="2">
        <f t="shared" si="18"/>
        <v>3.1556092963603755</v>
      </c>
    </row>
    <row r="1203" spans="4:6" ht="12.75">
      <c r="D1203">
        <v>0.2402</v>
      </c>
      <c r="E1203">
        <v>2.93426368559316</v>
      </c>
      <c r="F1203" s="2">
        <f t="shared" si="18"/>
        <v>3.156868227831508</v>
      </c>
    </row>
    <row r="1204" spans="4:6" ht="12.75">
      <c r="D1204">
        <v>0.2404</v>
      </c>
      <c r="E1204">
        <v>2.93565205337874</v>
      </c>
      <c r="F1204" s="2">
        <f t="shared" si="18"/>
        <v>3.1581275810218665</v>
      </c>
    </row>
    <row r="1205" spans="4:6" ht="12.75">
      <c r="D1205">
        <v>0.2406</v>
      </c>
      <c r="E1205">
        <v>2.93704114815483</v>
      </c>
      <c r="F1205" s="2">
        <f t="shared" si="18"/>
        <v>3.159387356579793</v>
      </c>
    </row>
    <row r="1206" spans="4:6" ht="12.75">
      <c r="D1206">
        <v>0.2408</v>
      </c>
      <c r="E1206">
        <v>2.9384309710669</v>
      </c>
      <c r="F1206" s="2">
        <f t="shared" si="18"/>
        <v>3.1606475551536306</v>
      </c>
    </row>
    <row r="1207" spans="4:6" ht="12.75">
      <c r="D1207">
        <v>0.241</v>
      </c>
      <c r="E1207">
        <v>2.93982152326144</v>
      </c>
      <c r="F1207" s="2">
        <f t="shared" si="18"/>
        <v>3.1619081773917275</v>
      </c>
    </row>
    <row r="1208" spans="4:6" ht="12.75">
      <c r="D1208">
        <v>0.2412</v>
      </c>
      <c r="E1208">
        <v>2.94121280588595</v>
      </c>
      <c r="F1208" s="2">
        <f t="shared" si="18"/>
        <v>3.1631692239424374</v>
      </c>
    </row>
    <row r="1209" spans="4:6" ht="12.75">
      <c r="D1209">
        <v>0.2414</v>
      </c>
      <c r="E1209">
        <v>2.94260482008892</v>
      </c>
      <c r="F1209" s="2">
        <f t="shared" si="18"/>
        <v>3.1644306954541213</v>
      </c>
    </row>
    <row r="1210" spans="4:6" ht="12.75">
      <c r="D1210">
        <v>0.2416</v>
      </c>
      <c r="E1210">
        <v>2.94399756701987</v>
      </c>
      <c r="F1210" s="2">
        <f t="shared" si="18"/>
        <v>3.1656925925751507</v>
      </c>
    </row>
    <row r="1211" spans="4:6" ht="12.75">
      <c r="D1211">
        <v>0.2418</v>
      </c>
      <c r="E1211">
        <v>2.94539104782935</v>
      </c>
      <c r="F1211" s="2">
        <f t="shared" si="18"/>
        <v>3.1669549159539097</v>
      </c>
    </row>
    <row r="1212" spans="4:6" ht="12.75">
      <c r="D1212">
        <v>0.242</v>
      </c>
      <c r="E1212">
        <v>2.94678526366891</v>
      </c>
      <c r="F1212" s="2">
        <f t="shared" si="18"/>
        <v>3.168217666238796</v>
      </c>
    </row>
    <row r="1213" spans="4:6" ht="12.75">
      <c r="D1213">
        <v>0.2422</v>
      </c>
      <c r="E1213">
        <v>2.94818021569114</v>
      </c>
      <c r="F1213" s="2">
        <f t="shared" si="18"/>
        <v>3.1694808440782234</v>
      </c>
    </row>
    <row r="1214" spans="4:6" ht="12.75">
      <c r="D1214">
        <v>0.2424</v>
      </c>
      <c r="E1214">
        <v>2.94957590504967</v>
      </c>
      <c r="F1214" s="2">
        <f t="shared" si="18"/>
        <v>3.170744450120624</v>
      </c>
    </row>
    <row r="1215" spans="4:6" ht="12.75">
      <c r="D1215">
        <v>0.2426</v>
      </c>
      <c r="E1215">
        <v>2.95097233289915</v>
      </c>
      <c r="F1215" s="2">
        <f t="shared" si="18"/>
        <v>3.17200848501445</v>
      </c>
    </row>
    <row r="1216" spans="4:6" ht="12.75">
      <c r="D1216">
        <v>0.2428</v>
      </c>
      <c r="E1216">
        <v>2.95236950039527</v>
      </c>
      <c r="F1216" s="2">
        <f t="shared" si="18"/>
        <v>3.173272949408175</v>
      </c>
    </row>
    <row r="1217" spans="4:6" ht="12.75">
      <c r="D1217">
        <v>0.243</v>
      </c>
      <c r="E1217">
        <v>2.95376740869478</v>
      </c>
      <c r="F1217" s="2">
        <f t="shared" si="18"/>
        <v>3.1745378439502985</v>
      </c>
    </row>
    <row r="1218" spans="4:6" ht="12.75">
      <c r="D1218">
        <v>0.2432</v>
      </c>
      <c r="E1218">
        <v>2.95516605895545</v>
      </c>
      <c r="F1218" s="2">
        <f t="shared" si="18"/>
        <v>3.1758031692893454</v>
      </c>
    </row>
    <row r="1219" spans="4:6" ht="12.75">
      <c r="D1219">
        <v>0.2434</v>
      </c>
      <c r="E1219">
        <v>2.95656545233613</v>
      </c>
      <c r="F1219" s="2">
        <f aca="true" t="shared" si="19" ref="F1219:F1282">1+$B$7*LOG($B$2/$B$3,D1219)/$B$3</f>
        <v>3.177068926073867</v>
      </c>
    </row>
    <row r="1220" spans="4:6" ht="12.75">
      <c r="D1220">
        <v>0.2436</v>
      </c>
      <c r="E1220">
        <v>2.95796558999671</v>
      </c>
      <c r="F1220" s="2">
        <f t="shared" si="19"/>
        <v>3.1783351149524477</v>
      </c>
    </row>
    <row r="1221" spans="4:6" ht="12.75">
      <c r="D1221">
        <v>0.2438</v>
      </c>
      <c r="E1221">
        <v>2.95936647309814</v>
      </c>
      <c r="F1221" s="2">
        <f t="shared" si="19"/>
        <v>3.179601736573702</v>
      </c>
    </row>
    <row r="1222" spans="4:6" ht="12.75">
      <c r="D1222">
        <v>0.244</v>
      </c>
      <c r="E1222">
        <v>2.96076810280242</v>
      </c>
      <c r="F1222" s="2">
        <f t="shared" si="19"/>
        <v>3.1808687915862794</v>
      </c>
    </row>
    <row r="1223" spans="4:6" ht="12.75">
      <c r="D1223">
        <v>0.2442</v>
      </c>
      <c r="E1223">
        <v>2.96217048027265</v>
      </c>
      <c r="F1223" s="2">
        <f t="shared" si="19"/>
        <v>3.1821362806388653</v>
      </c>
    </row>
    <row r="1224" spans="4:6" ht="12.75">
      <c r="D1224">
        <v>0.2444</v>
      </c>
      <c r="E1224">
        <v>2.96357360667296</v>
      </c>
      <c r="F1224" s="2">
        <f t="shared" si="19"/>
        <v>3.183404204380183</v>
      </c>
    </row>
    <row r="1225" spans="4:6" ht="12.75">
      <c r="D1225">
        <v>0.2446</v>
      </c>
      <c r="E1225">
        <v>2.96497748316859</v>
      </c>
      <c r="F1225" s="2">
        <f t="shared" si="19"/>
        <v>3.184672563458996</v>
      </c>
    </row>
    <row r="1226" spans="4:6" ht="12.75">
      <c r="D1226">
        <v>0.2448</v>
      </c>
      <c r="E1226">
        <v>2.96638211092585</v>
      </c>
      <c r="F1226" s="2">
        <f t="shared" si="19"/>
        <v>3.185941358524109</v>
      </c>
    </row>
    <row r="1227" spans="4:6" ht="12.75">
      <c r="D1227">
        <v>0.245</v>
      </c>
      <c r="E1227">
        <v>2.9677874911121</v>
      </c>
      <c r="F1227" s="2">
        <f t="shared" si="19"/>
        <v>3.1872105902243733</v>
      </c>
    </row>
    <row r="1228" spans="4:6" ht="12.75">
      <c r="D1228">
        <v>0.2452</v>
      </c>
      <c r="E1228">
        <v>2.96919362489584</v>
      </c>
      <c r="F1228" s="2">
        <f t="shared" si="19"/>
        <v>3.1884802592086827</v>
      </c>
    </row>
    <row r="1229" spans="4:6" ht="12.75">
      <c r="D1229">
        <v>0.2454</v>
      </c>
      <c r="E1229">
        <v>2.97060051344663</v>
      </c>
      <c r="F1229" s="2">
        <f t="shared" si="19"/>
        <v>3.1897503661259816</v>
      </c>
    </row>
    <row r="1230" spans="4:6" ht="12.75">
      <c r="D1230">
        <v>0.2456</v>
      </c>
      <c r="E1230">
        <v>2.97200815793511</v>
      </c>
      <c r="F1230" s="2">
        <f t="shared" si="19"/>
        <v>3.191020911625263</v>
      </c>
    </row>
    <row r="1231" spans="4:6" ht="12.75">
      <c r="D1231">
        <v>0.2458</v>
      </c>
      <c r="E1231">
        <v>2.97341655953305</v>
      </c>
      <c r="F1231" s="2">
        <f t="shared" si="19"/>
        <v>3.192291896355571</v>
      </c>
    </row>
    <row r="1232" spans="4:6" ht="12.75">
      <c r="D1232">
        <v>0.246</v>
      </c>
      <c r="E1232">
        <v>2.97482571941331</v>
      </c>
      <c r="F1232" s="2">
        <f t="shared" si="19"/>
        <v>3.1935633209660046</v>
      </c>
    </row>
    <row r="1233" spans="4:6" ht="12.75">
      <c r="D1233">
        <v>0.2462</v>
      </c>
      <c r="E1233">
        <v>2.97623563874985</v>
      </c>
      <c r="F1233" s="2">
        <f t="shared" si="19"/>
        <v>3.1948351861057196</v>
      </c>
    </row>
    <row r="1234" spans="4:6" ht="12.75">
      <c r="D1234">
        <v>0.2464</v>
      </c>
      <c r="E1234">
        <v>2.97764631871775</v>
      </c>
      <c r="F1234" s="2">
        <f t="shared" si="19"/>
        <v>3.1961074924239266</v>
      </c>
    </row>
    <row r="1235" spans="4:6" ht="12.75">
      <c r="D1235">
        <v>0.2466</v>
      </c>
      <c r="E1235">
        <v>2.9790577604932</v>
      </c>
      <c r="F1235" s="2">
        <f t="shared" si="19"/>
        <v>3.197380240569897</v>
      </c>
    </row>
    <row r="1236" spans="4:6" ht="12.75">
      <c r="D1236">
        <v>0.2468</v>
      </c>
      <c r="E1236">
        <v>2.98046996525349</v>
      </c>
      <c r="F1236" s="2">
        <f t="shared" si="19"/>
        <v>3.1986534311929637</v>
      </c>
    </row>
    <row r="1237" spans="4:6" ht="12.75">
      <c r="D1237">
        <v>0.247</v>
      </c>
      <c r="E1237">
        <v>2.98188293417708</v>
      </c>
      <c r="F1237" s="2">
        <f t="shared" si="19"/>
        <v>3.199927064942524</v>
      </c>
    </row>
    <row r="1238" spans="4:6" ht="12.75">
      <c r="D1238">
        <v>0.2472</v>
      </c>
      <c r="E1238">
        <v>2.9832966684435</v>
      </c>
      <c r="F1238" s="2">
        <f t="shared" si="19"/>
        <v>3.201201142468039</v>
      </c>
    </row>
    <row r="1239" spans="4:6" ht="12.75">
      <c r="D1239">
        <v>0.2474</v>
      </c>
      <c r="E1239">
        <v>2.98471116923345</v>
      </c>
      <c r="F1239" s="2">
        <f t="shared" si="19"/>
        <v>3.2024756644190373</v>
      </c>
    </row>
    <row r="1240" spans="4:6" ht="12.75">
      <c r="D1240">
        <v>0.2476</v>
      </c>
      <c r="E1240">
        <v>2.98612643772874</v>
      </c>
      <c r="F1240" s="2">
        <f t="shared" si="19"/>
        <v>3.203750631445117</v>
      </c>
    </row>
    <row r="1241" spans="4:6" ht="12.75">
      <c r="D1241">
        <v>0.2478</v>
      </c>
      <c r="E1241">
        <v>2.98754247511233</v>
      </c>
      <c r="F1241" s="2">
        <f t="shared" si="19"/>
        <v>3.205026044195948</v>
      </c>
    </row>
    <row r="1242" spans="4:6" ht="12.75">
      <c r="D1242">
        <v>0.248</v>
      </c>
      <c r="E1242">
        <v>2.98895928256833</v>
      </c>
      <c r="F1242" s="2">
        <f t="shared" si="19"/>
        <v>3.206301903321272</v>
      </c>
    </row>
    <row r="1243" spans="4:6" ht="12.75">
      <c r="D1243">
        <v>0.2482</v>
      </c>
      <c r="E1243">
        <v>2.99037686128198</v>
      </c>
      <c r="F1243" s="2">
        <f t="shared" si="19"/>
        <v>3.207578209470905</v>
      </c>
    </row>
    <row r="1244" spans="4:6" ht="12.75">
      <c r="D1244">
        <v>0.2484</v>
      </c>
      <c r="E1244">
        <v>2.99179521243968</v>
      </c>
      <c r="F1244" s="2">
        <f t="shared" si="19"/>
        <v>3.2088549632947405</v>
      </c>
    </row>
    <row r="1245" spans="4:6" ht="12.75">
      <c r="D1245">
        <v>0.2486</v>
      </c>
      <c r="E1245">
        <v>2.99321433722897</v>
      </c>
      <c r="F1245" s="2">
        <f t="shared" si="19"/>
        <v>3.210132165442752</v>
      </c>
    </row>
    <row r="1246" spans="4:6" ht="12.75">
      <c r="D1246">
        <v>0.2488</v>
      </c>
      <c r="E1246">
        <v>2.99463423683856</v>
      </c>
      <c r="F1246" s="2">
        <f t="shared" si="19"/>
        <v>3.211409816564992</v>
      </c>
    </row>
    <row r="1247" spans="4:6" ht="12.75">
      <c r="D1247">
        <v>0.249</v>
      </c>
      <c r="E1247">
        <v>2.99605491245832</v>
      </c>
      <c r="F1247" s="2">
        <f t="shared" si="19"/>
        <v>3.212687917311594</v>
      </c>
    </row>
    <row r="1248" spans="4:6" ht="12.75">
      <c r="D1248">
        <v>0.2492</v>
      </c>
      <c r="E1248">
        <v>2.99747636527929</v>
      </c>
      <c r="F1248" s="2">
        <f t="shared" si="19"/>
        <v>3.2139664683327793</v>
      </c>
    </row>
    <row r="1249" spans="4:6" ht="12.75">
      <c r="D1249">
        <v>0.2494</v>
      </c>
      <c r="E1249">
        <v>2.99889859649367</v>
      </c>
      <c r="F1249" s="2">
        <f t="shared" si="19"/>
        <v>3.2152454702788527</v>
      </c>
    </row>
    <row r="1250" spans="4:6" ht="12.75">
      <c r="D1250">
        <v>0.2496</v>
      </c>
      <c r="E1250">
        <v>3.00031654575758</v>
      </c>
      <c r="F1250" s="2">
        <f t="shared" si="19"/>
        <v>3.216524923800208</v>
      </c>
    </row>
    <row r="1251" spans="4:6" ht="12.75">
      <c r="D1251">
        <v>0.2498</v>
      </c>
      <c r="E1251">
        <v>3.00171791112193</v>
      </c>
      <c r="F1251" s="2">
        <f t="shared" si="19"/>
        <v>3.217804829547329</v>
      </c>
    </row>
    <row r="1252" spans="4:6" ht="12.75">
      <c r="D1252">
        <v>0.25</v>
      </c>
      <c r="E1252">
        <v>3.00312001639057</v>
      </c>
      <c r="F1252" s="2">
        <f t="shared" si="19"/>
        <v>3.2190851881707907</v>
      </c>
    </row>
    <row r="1253" spans="4:6" ht="12.75">
      <c r="D1253">
        <v>0.2502</v>
      </c>
      <c r="E1253">
        <v>3.00452286269511</v>
      </c>
      <c r="F1253" s="2">
        <f t="shared" si="19"/>
        <v>3.220366000321261</v>
      </c>
    </row>
    <row r="1254" spans="4:6" ht="12.75">
      <c r="D1254">
        <v>0.2504</v>
      </c>
      <c r="E1254">
        <v>3.00592645116824</v>
      </c>
      <c r="F1254" s="2">
        <f t="shared" si="19"/>
        <v>3.2216472666495073</v>
      </c>
    </row>
    <row r="1255" spans="4:6" ht="12.75">
      <c r="D1255">
        <v>0.2506</v>
      </c>
      <c r="E1255">
        <v>3.00733078294369</v>
      </c>
      <c r="F1255" s="2">
        <f t="shared" si="19"/>
        <v>3.2229289878063887</v>
      </c>
    </row>
    <row r="1256" spans="4:6" ht="12.75">
      <c r="D1256">
        <v>0.2508</v>
      </c>
      <c r="E1256">
        <v>3.00873585915626</v>
      </c>
      <c r="F1256" s="2">
        <f t="shared" si="19"/>
        <v>3.2242111644428677</v>
      </c>
    </row>
    <row r="1257" spans="4:6" ht="12.75">
      <c r="D1257">
        <v>0.251</v>
      </c>
      <c r="E1257">
        <v>3.01014168094185</v>
      </c>
      <c r="F1257" s="2">
        <f t="shared" si="19"/>
        <v>3.2254937972100057</v>
      </c>
    </row>
    <row r="1258" spans="4:6" ht="12.75">
      <c r="D1258">
        <v>0.2512</v>
      </c>
      <c r="E1258">
        <v>3.01154824943739</v>
      </c>
      <c r="F1258" s="2">
        <f t="shared" si="19"/>
        <v>3.2267768867589686</v>
      </c>
    </row>
    <row r="1259" spans="4:6" ht="12.75">
      <c r="D1259">
        <v>0.2514</v>
      </c>
      <c r="E1259">
        <v>3.01295556578091</v>
      </c>
      <c r="F1259" s="2">
        <f t="shared" si="19"/>
        <v>3.228060433741025</v>
      </c>
    </row>
    <row r="1260" spans="4:6" ht="12.75">
      <c r="D1260">
        <v>0.2516</v>
      </c>
      <c r="E1260">
        <v>3.01436363111153</v>
      </c>
      <c r="F1260" s="2">
        <f t="shared" si="19"/>
        <v>3.2293444388075523</v>
      </c>
    </row>
    <row r="1261" spans="4:6" ht="12.75">
      <c r="D1261">
        <v>0.2518</v>
      </c>
      <c r="E1261">
        <v>3.01577244656943</v>
      </c>
      <c r="F1261" s="2">
        <f t="shared" si="19"/>
        <v>3.230628902610035</v>
      </c>
    </row>
    <row r="1262" spans="4:6" ht="12.75">
      <c r="D1262">
        <v>0.252</v>
      </c>
      <c r="E1262">
        <v>3.0171820132959</v>
      </c>
      <c r="F1262" s="2">
        <f t="shared" si="19"/>
        <v>3.2319138258000684</v>
      </c>
    </row>
    <row r="1263" spans="4:6" ht="12.75">
      <c r="D1263">
        <v>0.2522</v>
      </c>
      <c r="E1263">
        <v>3.01859233243331</v>
      </c>
      <c r="F1263" s="2">
        <f t="shared" si="19"/>
        <v>3.233199209029359</v>
      </c>
    </row>
    <row r="1264" spans="4:6" ht="12.75">
      <c r="D1264">
        <v>0.2524</v>
      </c>
      <c r="E1264">
        <v>3.02000340512514</v>
      </c>
      <c r="F1264" s="2">
        <f t="shared" si="19"/>
        <v>3.23448505294973</v>
      </c>
    </row>
    <row r="1265" spans="4:6" ht="12.75">
      <c r="D1265">
        <v>0.2526</v>
      </c>
      <c r="E1265">
        <v>3.02141523251595</v>
      </c>
      <c r="F1265" s="2">
        <f t="shared" si="19"/>
        <v>3.2357713582131162</v>
      </c>
    </row>
    <row r="1266" spans="4:6" ht="12.75">
      <c r="D1266">
        <v>0.2528</v>
      </c>
      <c r="E1266">
        <v>3.02282781575142</v>
      </c>
      <c r="F1266" s="2">
        <f t="shared" si="19"/>
        <v>3.237058125471573</v>
      </c>
    </row>
    <row r="1267" spans="4:6" ht="12.75">
      <c r="D1267">
        <v>0.253</v>
      </c>
      <c r="E1267">
        <v>3.02424115597833</v>
      </c>
      <c r="F1267" s="2">
        <f t="shared" si="19"/>
        <v>3.238345355377274</v>
      </c>
    </row>
    <row r="1268" spans="4:6" ht="12.75">
      <c r="D1268">
        <v>0.2532</v>
      </c>
      <c r="E1268">
        <v>3.02565525434458</v>
      </c>
      <c r="F1268" s="2">
        <f t="shared" si="19"/>
        <v>3.2396330485825144</v>
      </c>
    </row>
    <row r="1269" spans="4:6" ht="12.75">
      <c r="D1269">
        <v>0.2534</v>
      </c>
      <c r="E1269">
        <v>3.02707011199917</v>
      </c>
      <c r="F1269" s="2">
        <f t="shared" si="19"/>
        <v>3.240921205739713</v>
      </c>
    </row>
    <row r="1270" spans="4:6" ht="12.75">
      <c r="D1270">
        <v>0.2536</v>
      </c>
      <c r="E1270">
        <v>3.02848573009222</v>
      </c>
      <c r="F1270" s="2">
        <f t="shared" si="19"/>
        <v>3.2422098275014113</v>
      </c>
    </row>
    <row r="1271" spans="4:6" ht="12.75">
      <c r="D1271">
        <v>0.2538</v>
      </c>
      <c r="E1271">
        <v>3.029902109775</v>
      </c>
      <c r="F1271" s="2">
        <f t="shared" si="19"/>
        <v>3.2434989145202797</v>
      </c>
    </row>
    <row r="1272" spans="4:6" ht="12.75">
      <c r="D1272">
        <v>0.254</v>
      </c>
      <c r="E1272">
        <v>3.03131925219987</v>
      </c>
      <c r="F1272" s="2">
        <f t="shared" si="19"/>
        <v>3.2447884674491165</v>
      </c>
    </row>
    <row r="1273" spans="4:6" ht="12.75">
      <c r="D1273">
        <v>0.2542</v>
      </c>
      <c r="E1273">
        <v>3.03273715852034</v>
      </c>
      <c r="F1273" s="2">
        <f t="shared" si="19"/>
        <v>3.2460784869408497</v>
      </c>
    </row>
    <row r="1274" spans="4:6" ht="12.75">
      <c r="D1274">
        <v>0.2544</v>
      </c>
      <c r="E1274">
        <v>3.03415582989105</v>
      </c>
      <c r="F1274" s="2">
        <f t="shared" si="19"/>
        <v>3.24736897364854</v>
      </c>
    </row>
    <row r="1275" spans="4:6" ht="12.75">
      <c r="D1275">
        <v>0.2546</v>
      </c>
      <c r="E1275">
        <v>3.03557526746778</v>
      </c>
      <c r="F1275" s="2">
        <f t="shared" si="19"/>
        <v>3.2486599282253805</v>
      </c>
    </row>
    <row r="1276" spans="4:6" ht="12.75">
      <c r="D1276">
        <v>0.2548</v>
      </c>
      <c r="E1276">
        <v>3.03699547240743</v>
      </c>
      <c r="F1276" s="2">
        <f t="shared" si="19"/>
        <v>3.2499513513247016</v>
      </c>
    </row>
    <row r="1277" spans="4:6" ht="12.75">
      <c r="D1277">
        <v>0.255</v>
      </c>
      <c r="E1277">
        <v>3.03841644586809</v>
      </c>
      <c r="F1277" s="2">
        <f t="shared" si="19"/>
        <v>3.2512432435999705</v>
      </c>
    </row>
    <row r="1278" spans="4:6" ht="12.75">
      <c r="D1278">
        <v>0.2552</v>
      </c>
      <c r="E1278">
        <v>3.03983818900895</v>
      </c>
      <c r="F1278" s="2">
        <f t="shared" si="19"/>
        <v>3.252535605704793</v>
      </c>
    </row>
    <row r="1279" spans="4:6" ht="12.75">
      <c r="D1279">
        <v>0.2554</v>
      </c>
      <c r="E1279">
        <v>3.04126070299039</v>
      </c>
      <c r="F1279" s="2">
        <f t="shared" si="19"/>
        <v>3.2538284382929175</v>
      </c>
    </row>
    <row r="1280" spans="4:6" ht="12.75">
      <c r="D1280">
        <v>0.2556</v>
      </c>
      <c r="E1280">
        <v>3.04268398897392</v>
      </c>
      <c r="F1280" s="2">
        <f t="shared" si="19"/>
        <v>3.2551217420182326</v>
      </c>
    </row>
    <row r="1281" spans="4:6" ht="12.75">
      <c r="D1281">
        <v>0.2558</v>
      </c>
      <c r="E1281">
        <v>3.04410804812223</v>
      </c>
      <c r="F1281" s="2">
        <f t="shared" si="19"/>
        <v>3.256415517534774</v>
      </c>
    </row>
    <row r="1282" spans="4:6" ht="12.75">
      <c r="D1282">
        <v>0.256</v>
      </c>
      <c r="E1282">
        <v>3.04553288159916</v>
      </c>
      <c r="F1282" s="2">
        <f t="shared" si="19"/>
        <v>3.2577097654967213</v>
      </c>
    </row>
    <row r="1283" spans="4:6" ht="12.75">
      <c r="D1283">
        <v>0.2562</v>
      </c>
      <c r="E1283">
        <v>3.04695849056973</v>
      </c>
      <c r="F1283" s="2">
        <f aca="true" t="shared" si="20" ref="F1283:F1346">1+$B$7*LOG($B$2/$B$3,D1283)/$B$3</f>
        <v>3.2590044865584047</v>
      </c>
    </row>
    <row r="1284" spans="4:6" ht="12.75">
      <c r="D1284">
        <v>0.2564</v>
      </c>
      <c r="E1284">
        <v>3.04838487620011</v>
      </c>
      <c r="F1284" s="2">
        <f t="shared" si="20"/>
        <v>3.260299681374303</v>
      </c>
    </row>
    <row r="1285" spans="4:6" ht="12.75">
      <c r="D1285">
        <v>0.2566</v>
      </c>
      <c r="E1285">
        <v>3.04981203965768</v>
      </c>
      <c r="F1285" s="2">
        <f t="shared" si="20"/>
        <v>3.2615953505990456</v>
      </c>
    </row>
    <row r="1286" spans="4:6" ht="12.75">
      <c r="D1286">
        <v>0.2568</v>
      </c>
      <c r="E1286">
        <v>3.05123998211096</v>
      </c>
      <c r="F1286" s="2">
        <f t="shared" si="20"/>
        <v>3.2628914948874166</v>
      </c>
    </row>
    <row r="1287" spans="4:6" ht="12.75">
      <c r="D1287">
        <v>0.257</v>
      </c>
      <c r="E1287">
        <v>3.05266870472969</v>
      </c>
      <c r="F1287" s="2">
        <f t="shared" si="20"/>
        <v>3.264188114894355</v>
      </c>
    </row>
    <row r="1288" spans="4:6" ht="12.75">
      <c r="D1288">
        <v>0.2572</v>
      </c>
      <c r="E1288">
        <v>3.05409820868476</v>
      </c>
      <c r="F1288" s="2">
        <f t="shared" si="20"/>
        <v>3.2654852112749557</v>
      </c>
    </row>
    <row r="1289" spans="4:6" ht="12.75">
      <c r="D1289">
        <v>0.2574</v>
      </c>
      <c r="E1289">
        <v>3.05552849514829</v>
      </c>
      <c r="F1289" s="2">
        <f t="shared" si="20"/>
        <v>3.2667827846844744</v>
      </c>
    </row>
    <row r="1290" spans="4:6" ht="12.75">
      <c r="D1290">
        <v>0.2576</v>
      </c>
      <c r="E1290">
        <v>3.05695956529356</v>
      </c>
      <c r="F1290" s="2">
        <f t="shared" si="20"/>
        <v>3.2680808357783246</v>
      </c>
    </row>
    <row r="1291" spans="4:6" ht="12.75">
      <c r="D1291">
        <v>0.2578</v>
      </c>
      <c r="E1291">
        <v>3.05839142029507</v>
      </c>
      <c r="F1291" s="2">
        <f t="shared" si="20"/>
        <v>3.269379365212084</v>
      </c>
    </row>
    <row r="1292" spans="4:6" ht="12.75">
      <c r="D1292">
        <v>0.258</v>
      </c>
      <c r="E1292">
        <v>3.05982406132851</v>
      </c>
      <c r="F1292" s="2">
        <f t="shared" si="20"/>
        <v>3.2706783736414926</v>
      </c>
    </row>
    <row r="1293" spans="4:6" ht="12.75">
      <c r="D1293">
        <v>0.2582</v>
      </c>
      <c r="E1293">
        <v>3.06125748957078</v>
      </c>
      <c r="F1293" s="2">
        <f t="shared" si="20"/>
        <v>3.271977861722457</v>
      </c>
    </row>
    <row r="1294" spans="4:6" ht="12.75">
      <c r="D1294">
        <v>0.2584</v>
      </c>
      <c r="E1294">
        <v>3.06269170619999</v>
      </c>
      <c r="F1294" s="2">
        <f t="shared" si="20"/>
        <v>3.2732778301110517</v>
      </c>
    </row>
    <row r="1295" spans="4:6" ht="12.75">
      <c r="D1295">
        <v>0.2586</v>
      </c>
      <c r="E1295">
        <v>3.06412671239547</v>
      </c>
      <c r="F1295" s="2">
        <f t="shared" si="20"/>
        <v>3.2745782794635176</v>
      </c>
    </row>
    <row r="1296" spans="4:6" ht="12.75">
      <c r="D1296">
        <v>0.2588</v>
      </c>
      <c r="E1296">
        <v>3.06556250933775</v>
      </c>
      <c r="F1296" s="2">
        <f t="shared" si="20"/>
        <v>3.2758792104362695</v>
      </c>
    </row>
    <row r="1297" spans="4:6" ht="12.75">
      <c r="D1297">
        <v>0.259</v>
      </c>
      <c r="E1297">
        <v>3.0669990982086</v>
      </c>
      <c r="F1297" s="2">
        <f t="shared" si="20"/>
        <v>3.2771806236858936</v>
      </c>
    </row>
    <row r="1298" spans="4:6" ht="12.75">
      <c r="D1298">
        <v>0.2592</v>
      </c>
      <c r="E1298">
        <v>3.06843648019101</v>
      </c>
      <c r="F1298" s="2">
        <f t="shared" si="20"/>
        <v>3.27848251986915</v>
      </c>
    </row>
    <row r="1299" spans="4:6" ht="12.75">
      <c r="D1299">
        <v>0.2594</v>
      </c>
      <c r="E1299">
        <v>3.06987465646918</v>
      </c>
      <c r="F1299" s="2">
        <f t="shared" si="20"/>
        <v>3.279784899642975</v>
      </c>
    </row>
    <row r="1300" spans="4:6" ht="12.75">
      <c r="D1300">
        <v>0.2596</v>
      </c>
      <c r="E1300">
        <v>3.07131362822858</v>
      </c>
      <c r="F1300" s="2">
        <f t="shared" si="20"/>
        <v>3.2810877636644826</v>
      </c>
    </row>
    <row r="1301" spans="4:6" ht="12.75">
      <c r="D1301">
        <v>0.2598</v>
      </c>
      <c r="E1301">
        <v>3.07275339665587</v>
      </c>
      <c r="F1301" s="2">
        <f t="shared" si="20"/>
        <v>3.2823911125909673</v>
      </c>
    </row>
    <row r="1302" spans="4:6" ht="12.75">
      <c r="D1302">
        <v>0.26</v>
      </c>
      <c r="E1302">
        <v>3.074193962939</v>
      </c>
      <c r="F1302" s="2">
        <f t="shared" si="20"/>
        <v>3.2836949470799035</v>
      </c>
    </row>
    <row r="1303" spans="4:6" ht="12.75">
      <c r="D1303">
        <v>0.2602</v>
      </c>
      <c r="E1303">
        <v>3.07563532826712</v>
      </c>
      <c r="F1303" s="2">
        <f t="shared" si="20"/>
        <v>3.2849992677889484</v>
      </c>
    </row>
    <row r="1304" spans="4:6" ht="12.75">
      <c r="D1304">
        <v>0.2604</v>
      </c>
      <c r="E1304">
        <v>3.07707749383066</v>
      </c>
      <c r="F1304" s="2">
        <f t="shared" si="20"/>
        <v>3.286304075375945</v>
      </c>
    </row>
    <row r="1305" spans="4:6" ht="12.75">
      <c r="D1305">
        <v>0.2606</v>
      </c>
      <c r="E1305">
        <v>3.07852046082128</v>
      </c>
      <c r="F1305" s="2">
        <f t="shared" si="20"/>
        <v>3.2876093704989207</v>
      </c>
    </row>
    <row r="1306" spans="4:6" ht="12.75">
      <c r="D1306">
        <v>0.2608</v>
      </c>
      <c r="E1306">
        <v>3.07996423043191</v>
      </c>
      <c r="F1306" s="2">
        <f t="shared" si="20"/>
        <v>3.288915153816094</v>
      </c>
    </row>
    <row r="1307" spans="4:6" ht="12.75">
      <c r="D1307">
        <v>0.261</v>
      </c>
      <c r="E1307">
        <v>3.08140880385673</v>
      </c>
      <c r="F1307" s="2">
        <f t="shared" si="20"/>
        <v>3.29022142598587</v>
      </c>
    </row>
    <row r="1308" spans="4:6" ht="12.75">
      <c r="D1308">
        <v>0.2612</v>
      </c>
      <c r="E1308">
        <v>3.0828541822912</v>
      </c>
      <c r="F1308" s="2">
        <f t="shared" si="20"/>
        <v>3.2915281876668474</v>
      </c>
    </row>
    <row r="1309" spans="4:6" ht="12.75">
      <c r="D1309">
        <v>0.2614</v>
      </c>
      <c r="E1309">
        <v>3.08430036693203</v>
      </c>
      <c r="F1309" s="2">
        <f t="shared" si="20"/>
        <v>3.292835439517816</v>
      </c>
    </row>
    <row r="1310" spans="4:6" ht="12.75">
      <c r="D1310">
        <v>0.2616</v>
      </c>
      <c r="E1310">
        <v>3.0857473589772</v>
      </c>
      <c r="F1310" s="2">
        <f t="shared" si="20"/>
        <v>3.294143182197763</v>
      </c>
    </row>
    <row r="1311" spans="4:6" ht="12.75">
      <c r="D1311">
        <v>0.2618</v>
      </c>
      <c r="E1311">
        <v>3.08719515962597</v>
      </c>
      <c r="F1311" s="2">
        <f t="shared" si="20"/>
        <v>3.29545141636587</v>
      </c>
    </row>
    <row r="1312" spans="4:6" ht="12.75">
      <c r="D1312">
        <v>0.262</v>
      </c>
      <c r="E1312">
        <v>3.08864377007889</v>
      </c>
      <c r="F1312" s="2">
        <f t="shared" si="20"/>
        <v>3.2967601426815176</v>
      </c>
    </row>
    <row r="1313" spans="4:6" ht="12.75">
      <c r="D1313">
        <v>0.2622</v>
      </c>
      <c r="E1313">
        <v>3.09009319153779</v>
      </c>
      <c r="F1313" s="2">
        <f t="shared" si="20"/>
        <v>3.2980693618042864</v>
      </c>
    </row>
    <row r="1314" spans="4:6" ht="12.75">
      <c r="D1314">
        <v>0.2624</v>
      </c>
      <c r="E1314">
        <v>3.09154342520576</v>
      </c>
      <c r="F1314" s="2">
        <f t="shared" si="20"/>
        <v>3.299379074393959</v>
      </c>
    </row>
    <row r="1315" spans="4:6" ht="12.75">
      <c r="D1315">
        <v>0.2626</v>
      </c>
      <c r="E1315">
        <v>3.09299447228722</v>
      </c>
      <c r="F1315" s="2">
        <f t="shared" si="20"/>
        <v>3.300689281110521</v>
      </c>
    </row>
    <row r="1316" spans="4:6" ht="12.75">
      <c r="D1316">
        <v>0.2628</v>
      </c>
      <c r="E1316">
        <v>3.09444633398785</v>
      </c>
      <c r="F1316" s="2">
        <f t="shared" si="20"/>
        <v>3.3019999826141624</v>
      </c>
    </row>
    <row r="1317" spans="4:6" ht="12.75">
      <c r="D1317">
        <v>0.263</v>
      </c>
      <c r="E1317">
        <v>3.09589901151465</v>
      </c>
      <c r="F1317" s="2">
        <f t="shared" si="20"/>
        <v>3.3033111795652803</v>
      </c>
    </row>
    <row r="1318" spans="4:6" ht="12.75">
      <c r="D1318">
        <v>0.2632</v>
      </c>
      <c r="E1318">
        <v>3.09735250607592</v>
      </c>
      <c r="F1318" s="2">
        <f t="shared" si="20"/>
        <v>3.304622872624481</v>
      </c>
    </row>
    <row r="1319" spans="4:6" ht="12.75">
      <c r="D1319">
        <v>0.2634</v>
      </c>
      <c r="E1319">
        <v>3.09880681888126</v>
      </c>
      <c r="F1319" s="2">
        <f t="shared" si="20"/>
        <v>3.3059350624525794</v>
      </c>
    </row>
    <row r="1320" spans="4:6" ht="12.75">
      <c r="D1320">
        <v>0.2636</v>
      </c>
      <c r="E1320">
        <v>3.10026195114158</v>
      </c>
      <c r="F1320" s="2">
        <f t="shared" si="20"/>
        <v>3.3072477497106023</v>
      </c>
    </row>
    <row r="1321" spans="4:6" ht="12.75">
      <c r="D1321">
        <v>0.2638</v>
      </c>
      <c r="E1321">
        <v>3.10171790406911</v>
      </c>
      <c r="F1321" s="2">
        <f t="shared" si="20"/>
        <v>3.308560935059792</v>
      </c>
    </row>
    <row r="1322" spans="4:6" ht="12.75">
      <c r="D1322">
        <v>0.264</v>
      </c>
      <c r="E1322">
        <v>3.10317467887739</v>
      </c>
      <c r="F1322" s="2">
        <f t="shared" si="20"/>
        <v>3.309874619161604</v>
      </c>
    </row>
    <row r="1323" spans="4:6" ht="12.75">
      <c r="D1323">
        <v>0.2642</v>
      </c>
      <c r="E1323">
        <v>3.10463227678129</v>
      </c>
      <c r="F1323" s="2">
        <f t="shared" si="20"/>
        <v>3.311188802677709</v>
      </c>
    </row>
    <row r="1324" spans="4:6" ht="12.75">
      <c r="D1324">
        <v>0.2644</v>
      </c>
      <c r="E1324">
        <v>3.10609069899701</v>
      </c>
      <c r="F1324" s="2">
        <f t="shared" si="20"/>
        <v>3.3125034862700002</v>
      </c>
    </row>
    <row r="1325" spans="4:6" ht="12.75">
      <c r="D1325">
        <v>0.2646</v>
      </c>
      <c r="E1325">
        <v>3.10754994674205</v>
      </c>
      <c r="F1325" s="2">
        <f t="shared" si="20"/>
        <v>3.3138186706005874</v>
      </c>
    </row>
    <row r="1326" spans="4:6" ht="12.75">
      <c r="D1326">
        <v>0.2648</v>
      </c>
      <c r="E1326">
        <v>3.10901002123528</v>
      </c>
      <c r="F1326" s="2">
        <f t="shared" si="20"/>
        <v>3.315134356331804</v>
      </c>
    </row>
    <row r="1327" spans="4:6" ht="12.75">
      <c r="D1327">
        <v>0.265</v>
      </c>
      <c r="E1327">
        <v>3.1104709236969</v>
      </c>
      <c r="F1327" s="2">
        <f t="shared" si="20"/>
        <v>3.316450544126206</v>
      </c>
    </row>
    <row r="1328" spans="4:6" ht="12.75">
      <c r="D1328">
        <v>0.2652</v>
      </c>
      <c r="E1328">
        <v>3.11193265534842</v>
      </c>
      <c r="F1328" s="2">
        <f t="shared" si="20"/>
        <v>3.3177672346465745</v>
      </c>
    </row>
    <row r="1329" spans="4:6" ht="12.75">
      <c r="D1329">
        <v>0.2654</v>
      </c>
      <c r="E1329">
        <v>3.11339521741275</v>
      </c>
      <c r="F1329" s="2">
        <f t="shared" si="20"/>
        <v>3.3190844285559185</v>
      </c>
    </row>
    <row r="1330" spans="4:6" ht="12.75">
      <c r="D1330">
        <v>0.2656</v>
      </c>
      <c r="E1330">
        <v>3.11485861111409</v>
      </c>
      <c r="F1330" s="2">
        <f t="shared" si="20"/>
        <v>3.320402126517472</v>
      </c>
    </row>
    <row r="1331" spans="4:6" ht="12.75">
      <c r="D1331">
        <v>0.2658</v>
      </c>
      <c r="E1331">
        <v>3.11632283767804</v>
      </c>
      <c r="F1331" s="2">
        <f t="shared" si="20"/>
        <v>3.321720329194704</v>
      </c>
    </row>
    <row r="1332" spans="4:6" ht="12.75">
      <c r="D1332">
        <v>0.266</v>
      </c>
      <c r="E1332">
        <v>3.11778789833154</v>
      </c>
      <c r="F1332" s="2">
        <f t="shared" si="20"/>
        <v>3.3230390372513114</v>
      </c>
    </row>
    <row r="1333" spans="4:6" ht="12.75">
      <c r="D1333">
        <v>0.2662</v>
      </c>
      <c r="E1333">
        <v>3.11925379430289</v>
      </c>
      <c r="F1333" s="2">
        <f t="shared" si="20"/>
        <v>3.3243582513512253</v>
      </c>
    </row>
    <row r="1334" spans="4:6" ht="12.75">
      <c r="D1334">
        <v>0.2664</v>
      </c>
      <c r="E1334">
        <v>3.12072052682175</v>
      </c>
      <c r="F1334" s="2">
        <f t="shared" si="20"/>
        <v>3.3256779721586143</v>
      </c>
    </row>
    <row r="1335" spans="4:6" ht="12.75">
      <c r="D1335">
        <v>0.2666</v>
      </c>
      <c r="E1335">
        <v>3.12218809711915</v>
      </c>
      <c r="F1335" s="2">
        <f t="shared" si="20"/>
        <v>3.3269982003378784</v>
      </c>
    </row>
    <row r="1336" spans="4:6" ht="12.75">
      <c r="D1336">
        <v>0.2668</v>
      </c>
      <c r="E1336">
        <v>3.12365650642752</v>
      </c>
      <c r="F1336" s="2">
        <f t="shared" si="20"/>
        <v>3.3283189365536607</v>
      </c>
    </row>
    <row r="1337" spans="4:6" ht="12.75">
      <c r="D1337">
        <v>0.267</v>
      </c>
      <c r="E1337">
        <v>3.12512575598062</v>
      </c>
      <c r="F1337" s="2">
        <f t="shared" si="20"/>
        <v>3.3296401814708436</v>
      </c>
    </row>
    <row r="1338" spans="4:6" ht="12.75">
      <c r="D1338">
        <v>0.2672</v>
      </c>
      <c r="E1338">
        <v>3.12659584701364</v>
      </c>
      <c r="F1338" s="2">
        <f t="shared" si="20"/>
        <v>3.330961935754548</v>
      </c>
    </row>
    <row r="1339" spans="4:6" ht="12.75">
      <c r="D1339">
        <v>0.2674</v>
      </c>
      <c r="E1339">
        <v>3.12806678076312</v>
      </c>
      <c r="F1339" s="2">
        <f t="shared" si="20"/>
        <v>3.3322842000701405</v>
      </c>
    </row>
    <row r="1340" spans="4:6" ht="12.75">
      <c r="D1340">
        <v>0.2676</v>
      </c>
      <c r="E1340">
        <v>3.12953855846699</v>
      </c>
      <c r="F1340" s="2">
        <f t="shared" si="20"/>
        <v>3.3336069750832324</v>
      </c>
    </row>
    <row r="1341" spans="4:6" ht="12.75">
      <c r="D1341">
        <v>0.2678</v>
      </c>
      <c r="E1341">
        <v>3.1310111813646</v>
      </c>
      <c r="F1341" s="2">
        <f t="shared" si="20"/>
        <v>3.334930261459682</v>
      </c>
    </row>
    <row r="1342" spans="4:6" ht="12.75">
      <c r="D1342">
        <v>0.268</v>
      </c>
      <c r="E1342">
        <v>3.13248465069668</v>
      </c>
      <c r="F1342" s="2">
        <f t="shared" si="20"/>
        <v>3.336254059865593</v>
      </c>
    </row>
    <row r="1343" spans="4:6" ht="12.75">
      <c r="D1343">
        <v>0.2682</v>
      </c>
      <c r="E1343">
        <v>3.13395896770536</v>
      </c>
      <c r="F1343" s="2">
        <f t="shared" si="20"/>
        <v>3.337578370967323</v>
      </c>
    </row>
    <row r="1344" spans="4:6" ht="12.75">
      <c r="D1344">
        <v>0.2684</v>
      </c>
      <c r="E1344">
        <v>3.13543413363416</v>
      </c>
      <c r="F1344" s="2">
        <f t="shared" si="20"/>
        <v>3.338903195431477</v>
      </c>
    </row>
    <row r="1345" spans="4:6" ht="12.75">
      <c r="D1345">
        <v>0.2686</v>
      </c>
      <c r="E1345">
        <v>3.13691014972805</v>
      </c>
      <c r="F1345" s="2">
        <f t="shared" si="20"/>
        <v>3.3402285339249143</v>
      </c>
    </row>
    <row r="1346" spans="4:6" ht="12.75">
      <c r="D1346">
        <v>0.2688</v>
      </c>
      <c r="E1346">
        <v>3.13838701723338</v>
      </c>
      <c r="F1346" s="2">
        <f t="shared" si="20"/>
        <v>3.341554387114751</v>
      </c>
    </row>
    <row r="1347" spans="4:6" ht="12.75">
      <c r="D1347">
        <v>0.269</v>
      </c>
      <c r="E1347">
        <v>3.13986473739792</v>
      </c>
      <c r="F1347" s="2">
        <f aca="true" t="shared" si="21" ref="F1347:F1410">1+$B$7*LOG($B$2/$B$3,D1347)/$B$3</f>
        <v>3.342880755668357</v>
      </c>
    </row>
    <row r="1348" spans="4:6" ht="12.75">
      <c r="D1348">
        <v>0.2692</v>
      </c>
      <c r="E1348">
        <v>3.14134331147087</v>
      </c>
      <c r="F1348" s="2">
        <f t="shared" si="21"/>
        <v>3.34420764025336</v>
      </c>
    </row>
    <row r="1349" spans="4:6" ht="12.75">
      <c r="D1349">
        <v>0.2694</v>
      </c>
      <c r="E1349">
        <v>3.14282274070285</v>
      </c>
      <c r="F1349" s="2">
        <f t="shared" si="21"/>
        <v>3.3455350415376492</v>
      </c>
    </row>
    <row r="1350" spans="4:6" ht="12.75">
      <c r="D1350">
        <v>0.2696</v>
      </c>
      <c r="E1350">
        <v>3.1442814248015</v>
      </c>
      <c r="F1350" s="2">
        <f t="shared" si="21"/>
        <v>3.3468629601893736</v>
      </c>
    </row>
    <row r="1351" spans="4:6" ht="12.75">
      <c r="D1351">
        <v>0.2698</v>
      </c>
      <c r="E1351">
        <v>3.1457404113507</v>
      </c>
      <c r="F1351" s="2">
        <f t="shared" si="21"/>
        <v>3.348191396876944</v>
      </c>
    </row>
    <row r="1352" spans="4:6" ht="12.75">
      <c r="D1352">
        <v>0.27</v>
      </c>
      <c r="E1352">
        <v>3.14720021517422</v>
      </c>
      <c r="F1352" s="2">
        <f t="shared" si="21"/>
        <v>3.3495203522690384</v>
      </c>
    </row>
    <row r="1353" spans="4:6" ht="12.75">
      <c r="D1353">
        <v>0.2702</v>
      </c>
      <c r="E1353">
        <v>3.14866083746185</v>
      </c>
      <c r="F1353" s="2">
        <f t="shared" si="21"/>
        <v>3.3508498270345974</v>
      </c>
    </row>
    <row r="1354" spans="4:6" ht="12.75">
      <c r="D1354">
        <v>0.2704</v>
      </c>
      <c r="E1354">
        <v>3.15012227940469</v>
      </c>
      <c r="F1354" s="2">
        <f t="shared" si="21"/>
        <v>3.3521798218428316</v>
      </c>
    </row>
    <row r="1355" spans="4:6" ht="12.75">
      <c r="D1355">
        <v>0.2706</v>
      </c>
      <c r="E1355">
        <v>3.15158454219517</v>
      </c>
      <c r="F1355" s="2">
        <f t="shared" si="21"/>
        <v>3.3535103373632196</v>
      </c>
    </row>
    <row r="1356" spans="4:6" ht="12.75">
      <c r="D1356">
        <v>0.2708</v>
      </c>
      <c r="E1356">
        <v>3.15304762702701</v>
      </c>
      <c r="F1356" s="2">
        <f t="shared" si="21"/>
        <v>3.3548413742655123</v>
      </c>
    </row>
    <row r="1357" spans="4:6" ht="12.75">
      <c r="D1357">
        <v>0.271</v>
      </c>
      <c r="E1357">
        <v>3.15451153509529</v>
      </c>
      <c r="F1357" s="2">
        <f t="shared" si="21"/>
        <v>3.356172933219732</v>
      </c>
    </row>
    <row r="1358" spans="4:6" ht="12.75">
      <c r="D1358">
        <v>0.2712</v>
      </c>
      <c r="E1358">
        <v>3.15597626759638</v>
      </c>
      <c r="F1358" s="2">
        <f t="shared" si="21"/>
        <v>3.3575050148961734</v>
      </c>
    </row>
    <row r="1359" spans="4:6" ht="12.75">
      <c r="D1359">
        <v>0.2714</v>
      </c>
      <c r="E1359">
        <v>3.15744182572801</v>
      </c>
      <c r="F1359" s="2">
        <f t="shared" si="21"/>
        <v>3.3588376199654095</v>
      </c>
    </row>
    <row r="1360" spans="4:6" ht="12.75">
      <c r="D1360">
        <v>0.2716</v>
      </c>
      <c r="E1360">
        <v>3.15890821068921</v>
      </c>
      <c r="F1360" s="2">
        <f t="shared" si="21"/>
        <v>3.36017074909829</v>
      </c>
    </row>
    <row r="1361" spans="4:6" ht="12.75">
      <c r="D1361">
        <v>0.2718</v>
      </c>
      <c r="E1361">
        <v>3.16037542368039</v>
      </c>
      <c r="F1361" s="2">
        <f t="shared" si="21"/>
        <v>3.361504402965942</v>
      </c>
    </row>
    <row r="1362" spans="4:6" ht="12.75">
      <c r="D1362">
        <v>0.272</v>
      </c>
      <c r="E1362">
        <v>3.16184346590326</v>
      </c>
      <c r="F1362" s="2">
        <f t="shared" si="21"/>
        <v>3.3628385822397746</v>
      </c>
    </row>
    <row r="1363" spans="4:6" ht="12.75">
      <c r="D1363">
        <v>0.2722</v>
      </c>
      <c r="E1363">
        <v>3.1633123385609</v>
      </c>
      <c r="F1363" s="2">
        <f t="shared" si="21"/>
        <v>3.3641732875914783</v>
      </c>
    </row>
    <row r="1364" spans="4:6" ht="12.75">
      <c r="D1364">
        <v>0.2724</v>
      </c>
      <c r="E1364">
        <v>3.16478204285773</v>
      </c>
      <c r="F1364" s="2">
        <f t="shared" si="21"/>
        <v>3.3655085196930266</v>
      </c>
    </row>
    <row r="1365" spans="4:6" ht="12.75">
      <c r="D1365">
        <v>0.2726</v>
      </c>
      <c r="E1365">
        <v>3.16625257999953</v>
      </c>
      <c r="F1365" s="2">
        <f t="shared" si="21"/>
        <v>3.366844279216681</v>
      </c>
    </row>
    <row r="1366" spans="4:6" ht="12.75">
      <c r="D1366">
        <v>0.2728</v>
      </c>
      <c r="E1366">
        <v>3.16772395119342</v>
      </c>
      <c r="F1366" s="2">
        <f t="shared" si="21"/>
        <v>3.3681805668349845</v>
      </c>
    </row>
    <row r="1367" spans="4:6" ht="12.75">
      <c r="D1367">
        <v>0.273</v>
      </c>
      <c r="E1367">
        <v>3.1691961576479</v>
      </c>
      <c r="F1367" s="2">
        <f t="shared" si="21"/>
        <v>3.3695173832207748</v>
      </c>
    </row>
    <row r="1368" spans="4:6" ht="12.75">
      <c r="D1368">
        <v>0.2732</v>
      </c>
      <c r="E1368">
        <v>3.17066920057283</v>
      </c>
      <c r="F1368" s="2">
        <f t="shared" si="21"/>
        <v>3.3708547290471746</v>
      </c>
    </row>
    <row r="1369" spans="4:6" ht="12.75">
      <c r="D1369">
        <v>0.2734</v>
      </c>
      <c r="E1369">
        <v>3.17214308117943</v>
      </c>
      <c r="F1369" s="2">
        <f t="shared" si="21"/>
        <v>3.372192604987601</v>
      </c>
    </row>
    <row r="1370" spans="4:6" ht="12.75">
      <c r="D1370">
        <v>0.2736</v>
      </c>
      <c r="E1370">
        <v>3.17361780068029</v>
      </c>
      <c r="F1370" s="2">
        <f t="shared" si="21"/>
        <v>3.3735310117157646</v>
      </c>
    </row>
    <row r="1371" spans="4:6" ht="12.75">
      <c r="D1371">
        <v>0.2738</v>
      </c>
      <c r="E1371">
        <v>3.17509336028938</v>
      </c>
      <c r="F1371" s="2">
        <f t="shared" si="21"/>
        <v>3.374869949905667</v>
      </c>
    </row>
    <row r="1372" spans="4:6" ht="12.75">
      <c r="D1372">
        <v>0.274</v>
      </c>
      <c r="E1372">
        <v>3.17656976122206</v>
      </c>
      <c r="F1372" s="2">
        <f t="shared" si="21"/>
        <v>3.3762094202316115</v>
      </c>
    </row>
    <row r="1373" spans="4:6" ht="12.75">
      <c r="D1373">
        <v>0.2742</v>
      </c>
      <c r="E1373">
        <v>3.17804700469506</v>
      </c>
      <c r="F1373" s="2">
        <f t="shared" si="21"/>
        <v>3.377549423368196</v>
      </c>
    </row>
    <row r="1374" spans="4:6" ht="12.75">
      <c r="D1374">
        <v>0.2744</v>
      </c>
      <c r="E1374">
        <v>3.17952509192649</v>
      </c>
      <c r="F1374" s="2">
        <f t="shared" si="21"/>
        <v>3.378889959990318</v>
      </c>
    </row>
    <row r="1375" spans="4:6" ht="12.75">
      <c r="D1375">
        <v>0.2746</v>
      </c>
      <c r="E1375">
        <v>3.18100402413588</v>
      </c>
      <c r="F1375" s="2">
        <f t="shared" si="21"/>
        <v>3.380231030773178</v>
      </c>
    </row>
    <row r="1376" spans="4:6" ht="12.75">
      <c r="D1376">
        <v>0.2748</v>
      </c>
      <c r="E1376">
        <v>3.18248380254413</v>
      </c>
      <c r="F1376" s="2">
        <f t="shared" si="21"/>
        <v>3.3815726363922773</v>
      </c>
    </row>
    <row r="1377" spans="4:6" ht="12.75">
      <c r="D1377">
        <v>0.275</v>
      </c>
      <c r="E1377">
        <v>3.18396442837354</v>
      </c>
      <c r="F1377" s="2">
        <f t="shared" si="21"/>
        <v>3.382914777523422</v>
      </c>
    </row>
    <row r="1378" spans="4:6" ht="12.75">
      <c r="D1378">
        <v>0.2752</v>
      </c>
      <c r="E1378">
        <v>3.18544590284782</v>
      </c>
      <c r="F1378" s="2">
        <f t="shared" si="21"/>
        <v>3.3842574548427247</v>
      </c>
    </row>
    <row r="1379" spans="4:6" ht="12.75">
      <c r="D1379">
        <v>0.2754</v>
      </c>
      <c r="E1379">
        <v>3.18692822719209</v>
      </c>
      <c r="F1379" s="2">
        <f t="shared" si="21"/>
        <v>3.385600669026605</v>
      </c>
    </row>
    <row r="1380" spans="4:6" ht="12.75">
      <c r="D1380">
        <v>0.2756</v>
      </c>
      <c r="E1380">
        <v>3.18841140263286</v>
      </c>
      <c r="F1380" s="2">
        <f t="shared" si="21"/>
        <v>3.386944420751792</v>
      </c>
    </row>
    <row r="1381" spans="4:6" ht="12.75">
      <c r="D1381">
        <v>0.2758</v>
      </c>
      <c r="E1381">
        <v>3.18989543039809</v>
      </c>
      <c r="F1381" s="2">
        <f t="shared" si="21"/>
        <v>3.3882887106953237</v>
      </c>
    </row>
    <row r="1382" spans="4:6" ht="12.75">
      <c r="D1382">
        <v>0.276</v>
      </c>
      <c r="E1382">
        <v>3.19138031171713</v>
      </c>
      <c r="F1382" s="2">
        <f t="shared" si="21"/>
        <v>3.389633539534553</v>
      </c>
    </row>
    <row r="1383" spans="4:6" ht="12.75">
      <c r="D1383">
        <v>0.2762</v>
      </c>
      <c r="E1383">
        <v>3.19286604782075</v>
      </c>
      <c r="F1383" s="2">
        <f t="shared" si="21"/>
        <v>3.3909789079471437</v>
      </c>
    </row>
    <row r="1384" spans="4:6" ht="12.75">
      <c r="D1384">
        <v>0.2764</v>
      </c>
      <c r="E1384">
        <v>3.19435263994116</v>
      </c>
      <c r="F1384" s="2">
        <f t="shared" si="21"/>
        <v>3.3923248166110773</v>
      </c>
    </row>
    <row r="1385" spans="4:6" ht="12.75">
      <c r="D1385">
        <v>0.2766</v>
      </c>
      <c r="E1385">
        <v>3.195840089312</v>
      </c>
      <c r="F1385" s="2">
        <f t="shared" si="21"/>
        <v>3.3936712662046515</v>
      </c>
    </row>
    <row r="1386" spans="4:6" ht="12.75">
      <c r="D1386">
        <v>0.2768</v>
      </c>
      <c r="E1386">
        <v>3.19732839716833</v>
      </c>
      <c r="F1386" s="2">
        <f t="shared" si="21"/>
        <v>3.3950182574064813</v>
      </c>
    </row>
    <row r="1387" spans="4:6" ht="12.75">
      <c r="D1387">
        <v>0.277</v>
      </c>
      <c r="E1387">
        <v>3.19881756474666</v>
      </c>
      <c r="F1387" s="2">
        <f t="shared" si="21"/>
        <v>3.3963657908955027</v>
      </c>
    </row>
    <row r="1388" spans="4:6" ht="12.75">
      <c r="D1388">
        <v>0.2772</v>
      </c>
      <c r="E1388">
        <v>3.20030759328494</v>
      </c>
      <c r="F1388" s="2">
        <f t="shared" si="21"/>
        <v>3.397713867350973</v>
      </c>
    </row>
    <row r="1389" spans="4:6" ht="12.75">
      <c r="D1389">
        <v>0.2774</v>
      </c>
      <c r="E1389">
        <v>3.20179848402257</v>
      </c>
      <c r="F1389" s="2">
        <f t="shared" si="21"/>
        <v>3.399062487452473</v>
      </c>
    </row>
    <row r="1390" spans="4:6" ht="12.75">
      <c r="D1390">
        <v>0.2776</v>
      </c>
      <c r="E1390">
        <v>3.20329023820037</v>
      </c>
      <c r="F1390" s="2">
        <f t="shared" si="21"/>
        <v>3.400411651879909</v>
      </c>
    </row>
    <row r="1391" spans="4:6" ht="12.75">
      <c r="D1391">
        <v>0.2778</v>
      </c>
      <c r="E1391">
        <v>3.20478285706066</v>
      </c>
      <c r="F1391" s="2">
        <f t="shared" si="21"/>
        <v>3.4017613613135103</v>
      </c>
    </row>
    <row r="1392" spans="4:6" ht="12.75">
      <c r="D1392">
        <v>0.278</v>
      </c>
      <c r="E1392">
        <v>3.20627634184717</v>
      </c>
      <c r="F1392" s="2">
        <f t="shared" si="21"/>
        <v>3.4031116164338377</v>
      </c>
    </row>
    <row r="1393" spans="4:6" ht="12.75">
      <c r="D1393">
        <v>0.2782</v>
      </c>
      <c r="E1393">
        <v>3.20777069380513</v>
      </c>
      <c r="F1393" s="2">
        <f t="shared" si="21"/>
        <v>3.4044624179217804</v>
      </c>
    </row>
    <row r="1394" spans="4:6" ht="12.75">
      <c r="D1394">
        <v>0.2784</v>
      </c>
      <c r="E1394">
        <v>3.20926591418122</v>
      </c>
      <c r="F1394" s="2">
        <f t="shared" si="21"/>
        <v>3.4058137664585577</v>
      </c>
    </row>
    <row r="1395" spans="4:6" ht="12.75">
      <c r="D1395">
        <v>0.2786</v>
      </c>
      <c r="E1395">
        <v>3.21076200422358</v>
      </c>
      <c r="F1395" s="2">
        <f t="shared" si="21"/>
        <v>3.4071656627257227</v>
      </c>
    </row>
    <row r="1396" spans="4:6" ht="12.75">
      <c r="D1396">
        <v>0.2788</v>
      </c>
      <c r="E1396">
        <v>3.21225896518183</v>
      </c>
      <c r="F1396" s="2">
        <f t="shared" si="21"/>
        <v>3.40851810740516</v>
      </c>
    </row>
    <row r="1397" spans="4:6" ht="12.75">
      <c r="D1397">
        <v>0.279</v>
      </c>
      <c r="E1397">
        <v>3.21375679830708</v>
      </c>
      <c r="F1397" s="2">
        <f t="shared" si="21"/>
        <v>3.4098711011790925</v>
      </c>
    </row>
    <row r="1398" spans="4:6" ht="12.75">
      <c r="D1398">
        <v>0.2792</v>
      </c>
      <c r="E1398">
        <v>3.21525550485189</v>
      </c>
      <c r="F1398" s="2">
        <f t="shared" si="21"/>
        <v>3.4112246447300807</v>
      </c>
    </row>
    <row r="1399" spans="4:6" ht="12.75">
      <c r="D1399">
        <v>0.2794</v>
      </c>
      <c r="E1399">
        <v>3.21675508607034</v>
      </c>
      <c r="F1399" s="2">
        <f t="shared" si="21"/>
        <v>3.4125787387410207</v>
      </c>
    </row>
    <row r="1400" spans="4:6" ht="12.75">
      <c r="D1400">
        <v>0.2796</v>
      </c>
      <c r="E1400">
        <v>3.21825554321798</v>
      </c>
      <c r="F1400" s="2">
        <f t="shared" si="21"/>
        <v>3.4139333838951518</v>
      </c>
    </row>
    <row r="1401" spans="4:6" ht="12.75">
      <c r="D1401">
        <v>0.2798</v>
      </c>
      <c r="E1401">
        <v>3.21975687755186</v>
      </c>
      <c r="F1401" s="2">
        <f t="shared" si="21"/>
        <v>3.415288580876053</v>
      </c>
    </row>
    <row r="1402" spans="4:6" ht="12.75">
      <c r="D1402">
        <v>0.28</v>
      </c>
      <c r="E1402">
        <v>3.22125909033051</v>
      </c>
      <c r="F1402" s="2">
        <f t="shared" si="21"/>
        <v>3.41664433036765</v>
      </c>
    </row>
    <row r="1403" spans="4:6" ht="12.75">
      <c r="D1403">
        <v>0.2802</v>
      </c>
      <c r="E1403">
        <v>3.22276218281397</v>
      </c>
      <c r="F1403" s="2">
        <f t="shared" si="21"/>
        <v>3.418000633054209</v>
      </c>
    </row>
    <row r="1404" spans="4:6" ht="12.75">
      <c r="D1404">
        <v>0.2804</v>
      </c>
      <c r="E1404">
        <v>3.22426615626381</v>
      </c>
      <c r="F1404" s="2">
        <f t="shared" si="21"/>
        <v>3.4193574896203462</v>
      </c>
    </row>
    <row r="1405" spans="4:6" ht="12.75">
      <c r="D1405">
        <v>0.2806</v>
      </c>
      <c r="E1405">
        <v>3.22577101194307</v>
      </c>
      <c r="F1405" s="2">
        <f t="shared" si="21"/>
        <v>3.4207149007510247</v>
      </c>
    </row>
    <row r="1406" spans="4:6" ht="12.75">
      <c r="D1406">
        <v>0.2808</v>
      </c>
      <c r="E1406">
        <v>3.22727675111632</v>
      </c>
      <c r="F1406" s="2">
        <f t="shared" si="21"/>
        <v>3.4220728671315563</v>
      </c>
    </row>
    <row r="1407" spans="4:6" ht="12.75">
      <c r="D1407">
        <v>0.281</v>
      </c>
      <c r="E1407">
        <v>3.22878337504966</v>
      </c>
      <c r="F1407" s="2">
        <f t="shared" si="21"/>
        <v>3.423431389447606</v>
      </c>
    </row>
    <row r="1408" spans="4:6" ht="12.75">
      <c r="D1408">
        <v>0.2812</v>
      </c>
      <c r="E1408">
        <v>3.23029088501068</v>
      </c>
      <c r="F1408" s="2">
        <f t="shared" si="21"/>
        <v>3.4247904683851886</v>
      </c>
    </row>
    <row r="1409" spans="4:6" ht="12.75">
      <c r="D1409">
        <v>0.2814</v>
      </c>
      <c r="E1409">
        <v>3.23179928226852</v>
      </c>
      <c r="F1409" s="2">
        <f t="shared" si="21"/>
        <v>3.4261501046306755</v>
      </c>
    </row>
    <row r="1410" spans="4:6" ht="12.75">
      <c r="D1410">
        <v>0.2816</v>
      </c>
      <c r="E1410">
        <v>3.23330856809385</v>
      </c>
      <c r="F1410" s="2">
        <f t="shared" si="21"/>
        <v>3.4275102988707937</v>
      </c>
    </row>
    <row r="1411" spans="4:6" ht="12.75">
      <c r="D1411">
        <v>0.2818</v>
      </c>
      <c r="E1411">
        <v>3.23481874375885</v>
      </c>
      <c r="F1411" s="2">
        <f aca="true" t="shared" si="22" ref="F1411:F1474">1+$B$7*LOG($B$2/$B$3,D1411)/$B$3</f>
        <v>3.428871051792627</v>
      </c>
    </row>
    <row r="1412" spans="4:6" ht="12.75">
      <c r="D1412">
        <v>0.282</v>
      </c>
      <c r="E1412">
        <v>3.23632981053726</v>
      </c>
      <c r="F1412" s="2">
        <f t="shared" si="22"/>
        <v>3.4302323640836176</v>
      </c>
    </row>
    <row r="1413" spans="4:6" ht="12.75">
      <c r="D1413">
        <v>0.2822</v>
      </c>
      <c r="E1413">
        <v>3.23784176970435</v>
      </c>
      <c r="F1413" s="2">
        <f t="shared" si="22"/>
        <v>3.431594236431569</v>
      </c>
    </row>
    <row r="1414" spans="4:6" ht="12.75">
      <c r="D1414">
        <v>0.2824</v>
      </c>
      <c r="E1414">
        <v>3.23935462253693</v>
      </c>
      <c r="F1414" s="2">
        <f t="shared" si="22"/>
        <v>3.432956669524646</v>
      </c>
    </row>
    <row r="1415" spans="4:6" ht="12.75">
      <c r="D1415">
        <v>0.2826</v>
      </c>
      <c r="E1415">
        <v>3.24086837031338</v>
      </c>
      <c r="F1415" s="2">
        <f t="shared" si="22"/>
        <v>3.434319664051377</v>
      </c>
    </row>
    <row r="1416" spans="4:6" ht="12.75">
      <c r="D1416">
        <v>0.2828</v>
      </c>
      <c r="E1416">
        <v>3.24238301431362</v>
      </c>
      <c r="F1416" s="2">
        <f t="shared" si="22"/>
        <v>3.4356832207006547</v>
      </c>
    </row>
    <row r="1417" spans="4:6" ht="12.75">
      <c r="D1417">
        <v>0.283</v>
      </c>
      <c r="E1417">
        <v>3.24389855581911</v>
      </c>
      <c r="F1417" s="2">
        <f t="shared" si="22"/>
        <v>3.437047340161741</v>
      </c>
    </row>
    <row r="1418" spans="4:6" ht="12.75">
      <c r="D1418">
        <v>0.2832</v>
      </c>
      <c r="E1418">
        <v>3.2454149961129</v>
      </c>
      <c r="F1418" s="2">
        <f t="shared" si="22"/>
        <v>3.4384120231242643</v>
      </c>
    </row>
    <row r="1419" spans="4:6" ht="12.75">
      <c r="D1419">
        <v>0.2834</v>
      </c>
      <c r="E1419">
        <v>3.24693233647959</v>
      </c>
      <c r="F1419" s="2">
        <f t="shared" si="22"/>
        <v>3.43977727027822</v>
      </c>
    </row>
    <row r="1420" spans="4:6" ht="12.75">
      <c r="D1420">
        <v>0.2836</v>
      </c>
      <c r="E1420">
        <v>3.24845057820536</v>
      </c>
      <c r="F1420" s="2">
        <f t="shared" si="22"/>
        <v>3.4411430823139804</v>
      </c>
    </row>
    <row r="1421" spans="4:6" ht="12.75">
      <c r="D1421">
        <v>0.2838</v>
      </c>
      <c r="E1421">
        <v>3.24996972257795</v>
      </c>
      <c r="F1421" s="2">
        <f t="shared" si="22"/>
        <v>3.442509459922284</v>
      </c>
    </row>
    <row r="1422" spans="4:6" ht="12.75">
      <c r="D1422">
        <v>0.284</v>
      </c>
      <c r="E1422">
        <v>3.25148977088669</v>
      </c>
      <c r="F1422" s="2">
        <f t="shared" si="22"/>
        <v>3.4438764037942486</v>
      </c>
    </row>
    <row r="1423" spans="4:6" ht="12.75">
      <c r="D1423">
        <v>0.2842</v>
      </c>
      <c r="E1423">
        <v>3.25301072442248</v>
      </c>
      <c r="F1423" s="2">
        <f t="shared" si="22"/>
        <v>3.4452439146213663</v>
      </c>
    </row>
    <row r="1424" spans="4:6" ht="12.75">
      <c r="D1424">
        <v>0.2844</v>
      </c>
      <c r="E1424">
        <v>3.25453258447782</v>
      </c>
      <c r="F1424" s="2">
        <f t="shared" si="22"/>
        <v>3.4466119930955053</v>
      </c>
    </row>
    <row r="1425" spans="4:6" ht="12.75">
      <c r="D1425">
        <v>0.2846</v>
      </c>
      <c r="E1425">
        <v>3.25605535234678</v>
      </c>
      <c r="F1425" s="2">
        <f t="shared" si="22"/>
        <v>3.4479806399089132</v>
      </c>
    </row>
    <row r="1426" spans="4:6" ht="12.75">
      <c r="D1426">
        <v>0.2848</v>
      </c>
      <c r="E1426">
        <v>3.25757902932505</v>
      </c>
      <c r="F1426" s="2">
        <f t="shared" si="22"/>
        <v>3.4493498557542206</v>
      </c>
    </row>
    <row r="1427" spans="4:6" ht="12.75">
      <c r="D1427">
        <v>0.285</v>
      </c>
      <c r="E1427">
        <v>3.2591036167099</v>
      </c>
      <c r="F1427" s="2">
        <f t="shared" si="22"/>
        <v>3.4507196413244343</v>
      </c>
    </row>
    <row r="1428" spans="4:6" ht="12.75">
      <c r="D1428">
        <v>0.2852</v>
      </c>
      <c r="E1428">
        <v>3.26062911580021</v>
      </c>
      <c r="F1428" s="2">
        <f t="shared" si="22"/>
        <v>3.452089997312951</v>
      </c>
    </row>
    <row r="1429" spans="4:6" ht="12.75">
      <c r="D1429">
        <v>0.2854</v>
      </c>
      <c r="E1429">
        <v>3.26215552789645</v>
      </c>
      <c r="F1429" s="2">
        <f t="shared" si="22"/>
        <v>3.453460924413548</v>
      </c>
    </row>
    <row r="1430" spans="4:6" ht="12.75">
      <c r="D1430">
        <v>0.2856</v>
      </c>
      <c r="E1430">
        <v>3.26368285430073</v>
      </c>
      <c r="F1430" s="2">
        <f t="shared" si="22"/>
        <v>3.454832423320391</v>
      </c>
    </row>
    <row r="1431" spans="4:6" ht="12.75">
      <c r="D1431">
        <v>0.2858</v>
      </c>
      <c r="E1431">
        <v>3.26521109631676</v>
      </c>
      <c r="F1431" s="2">
        <f t="shared" si="22"/>
        <v>3.456204494728032</v>
      </c>
    </row>
    <row r="1432" spans="4:6" ht="12.75">
      <c r="D1432">
        <v>0.286</v>
      </c>
      <c r="E1432">
        <v>3.26674025524985</v>
      </c>
      <c r="F1432" s="2">
        <f t="shared" si="22"/>
        <v>3.4575771393314154</v>
      </c>
    </row>
    <row r="1433" spans="4:6" ht="12.75">
      <c r="D1433">
        <v>0.2862</v>
      </c>
      <c r="E1433">
        <v>3.26827033240697</v>
      </c>
      <c r="F1433" s="2">
        <f t="shared" si="22"/>
        <v>3.4589503578258736</v>
      </c>
    </row>
    <row r="1434" spans="4:6" ht="12.75">
      <c r="D1434">
        <v>0.2864</v>
      </c>
      <c r="E1434">
        <v>3.2698013290967</v>
      </c>
      <c r="F1434" s="2">
        <f t="shared" si="22"/>
        <v>3.4603241509071334</v>
      </c>
    </row>
    <row r="1435" spans="4:6" ht="12.75">
      <c r="D1435">
        <v>0.2866</v>
      </c>
      <c r="E1435">
        <v>3.27133324662923</v>
      </c>
      <c r="F1435" s="2">
        <f t="shared" si="22"/>
        <v>3.4616985192713163</v>
      </c>
    </row>
    <row r="1436" spans="4:6" ht="12.75">
      <c r="D1436">
        <v>0.2868</v>
      </c>
      <c r="E1436">
        <v>3.27286608631643</v>
      </c>
      <c r="F1436" s="2">
        <f t="shared" si="22"/>
        <v>3.463073463614937</v>
      </c>
    </row>
    <row r="1437" spans="4:6" ht="12.75">
      <c r="D1437">
        <v>0.287</v>
      </c>
      <c r="E1437">
        <v>3.27439984947177</v>
      </c>
      <c r="F1437" s="2">
        <f t="shared" si="22"/>
        <v>3.46444898463491</v>
      </c>
    </row>
    <row r="1438" spans="4:6" ht="12.75">
      <c r="D1438">
        <v>0.2872</v>
      </c>
      <c r="E1438">
        <v>3.27593453741038</v>
      </c>
      <c r="F1438" s="2">
        <f t="shared" si="22"/>
        <v>3.4658250830285473</v>
      </c>
    </row>
    <row r="1439" spans="4:6" ht="12.75">
      <c r="D1439">
        <v>0.2874</v>
      </c>
      <c r="E1439">
        <v>3.27747015144905</v>
      </c>
      <c r="F1439" s="2">
        <f t="shared" si="22"/>
        <v>3.46720175949356</v>
      </c>
    </row>
    <row r="1440" spans="4:6" ht="12.75">
      <c r="D1440">
        <v>0.2876</v>
      </c>
      <c r="E1440">
        <v>3.27900669290621</v>
      </c>
      <c r="F1440" s="2">
        <f t="shared" si="22"/>
        <v>3.4685790147280637</v>
      </c>
    </row>
    <row r="1441" spans="4:6" ht="12.75">
      <c r="D1441">
        <v>0.2878</v>
      </c>
      <c r="E1441">
        <v>3.28054416310193</v>
      </c>
      <c r="F1441" s="2">
        <f t="shared" si="22"/>
        <v>3.469956849430576</v>
      </c>
    </row>
    <row r="1442" spans="4:6" ht="12.75">
      <c r="D1442">
        <v>0.288</v>
      </c>
      <c r="E1442">
        <v>3.28208256335798</v>
      </c>
      <c r="F1442" s="2">
        <f t="shared" si="22"/>
        <v>3.471335264300017</v>
      </c>
    </row>
    <row r="1443" spans="4:6" ht="12.75">
      <c r="D1443">
        <v>0.2882</v>
      </c>
      <c r="E1443">
        <v>3.28362189499776</v>
      </c>
      <c r="F1443" s="2">
        <f t="shared" si="22"/>
        <v>3.472714260035717</v>
      </c>
    </row>
    <row r="1444" spans="4:6" ht="12.75">
      <c r="D1444">
        <v>0.2884</v>
      </c>
      <c r="E1444">
        <v>3.28516215934635</v>
      </c>
      <c r="F1444" s="2">
        <f t="shared" si="22"/>
        <v>3.474093837337412</v>
      </c>
    </row>
    <row r="1445" spans="4:6" ht="12.75">
      <c r="D1445">
        <v>0.2886</v>
      </c>
      <c r="E1445">
        <v>3.28668930440927</v>
      </c>
      <c r="F1445" s="2">
        <f t="shared" si="22"/>
        <v>3.4754739969052477</v>
      </c>
    </row>
    <row r="1446" spans="4:6" ht="12.75">
      <c r="D1446">
        <v>0.2888</v>
      </c>
      <c r="E1446">
        <v>3.28820950357369</v>
      </c>
      <c r="F1446" s="2">
        <f t="shared" si="22"/>
        <v>3.47685473943978</v>
      </c>
    </row>
    <row r="1447" spans="4:6" ht="12.75">
      <c r="D1447">
        <v>0.289</v>
      </c>
      <c r="E1447">
        <v>3.28973059801897</v>
      </c>
      <c r="F1447" s="2">
        <f t="shared" si="22"/>
        <v>3.4782360656419784</v>
      </c>
    </row>
    <row r="1448" spans="4:6" ht="12.75">
      <c r="D1448">
        <v>0.2892</v>
      </c>
      <c r="E1448">
        <v>3.29125258900888</v>
      </c>
      <c r="F1448" s="2">
        <f t="shared" si="22"/>
        <v>3.479617976213226</v>
      </c>
    </row>
    <row r="1449" spans="4:6" ht="12.75">
      <c r="D1449">
        <v>0.2894</v>
      </c>
      <c r="E1449">
        <v>3.29277547780878</v>
      </c>
      <c r="F1449" s="2">
        <f t="shared" si="22"/>
        <v>3.4810004718553205</v>
      </c>
    </row>
    <row r="1450" spans="4:6" ht="12.75">
      <c r="D1450">
        <v>0.2896</v>
      </c>
      <c r="E1450">
        <v>3.29429926568558</v>
      </c>
      <c r="F1450" s="2">
        <f t="shared" si="22"/>
        <v>3.482383553270478</v>
      </c>
    </row>
    <row r="1451" spans="4:6" ht="12.75">
      <c r="D1451">
        <v>0.2898</v>
      </c>
      <c r="E1451">
        <v>3.29582395390773</v>
      </c>
      <c r="F1451" s="2">
        <f t="shared" si="22"/>
        <v>3.4837672211613318</v>
      </c>
    </row>
    <row r="1452" spans="4:6" ht="12.75">
      <c r="D1452">
        <v>0.29</v>
      </c>
      <c r="E1452">
        <v>3.29734954374527</v>
      </c>
      <c r="F1452" s="2">
        <f t="shared" si="22"/>
        <v>3.4851514762309357</v>
      </c>
    </row>
    <row r="1453" spans="4:6" ht="12.75">
      <c r="D1453">
        <v>0.2902</v>
      </c>
      <c r="E1453">
        <v>3.29887603646979</v>
      </c>
      <c r="F1453" s="2">
        <f t="shared" si="22"/>
        <v>3.486536319182765</v>
      </c>
    </row>
    <row r="1454" spans="4:6" ht="12.75">
      <c r="D1454">
        <v>0.2904</v>
      </c>
      <c r="E1454">
        <v>3.30040343335445</v>
      </c>
      <c r="F1454" s="2">
        <f t="shared" si="22"/>
        <v>3.4879217507207185</v>
      </c>
    </row>
    <row r="1455" spans="4:6" ht="12.75">
      <c r="D1455">
        <v>0.2906</v>
      </c>
      <c r="E1455">
        <v>3.301931735674</v>
      </c>
      <c r="F1455" s="2">
        <f t="shared" si="22"/>
        <v>3.489307771549119</v>
      </c>
    </row>
    <row r="1456" spans="4:6" ht="12.75">
      <c r="D1456">
        <v>0.2908</v>
      </c>
      <c r="E1456">
        <v>3.30346094470477</v>
      </c>
      <c r="F1456" s="2">
        <f t="shared" si="22"/>
        <v>3.490694382372715</v>
      </c>
    </row>
    <row r="1457" spans="4:6" ht="12.75">
      <c r="D1457">
        <v>0.291</v>
      </c>
      <c r="E1457">
        <v>3.30499106172466</v>
      </c>
      <c r="F1457" s="2">
        <f t="shared" si="22"/>
        <v>3.4920815838966814</v>
      </c>
    </row>
    <row r="1458" spans="4:6" ht="12.75">
      <c r="D1458">
        <v>0.2912</v>
      </c>
      <c r="E1458">
        <v>3.30652208801316</v>
      </c>
      <c r="F1458" s="2">
        <f t="shared" si="22"/>
        <v>3.493469376826627</v>
      </c>
    </row>
    <row r="1459" spans="4:6" ht="12.75">
      <c r="D1459">
        <v>0.2914</v>
      </c>
      <c r="E1459">
        <v>3.30805402485137</v>
      </c>
      <c r="F1459" s="2">
        <f t="shared" si="22"/>
        <v>3.4948577618685865</v>
      </c>
    </row>
    <row r="1460" spans="4:6" ht="12.75">
      <c r="D1460">
        <v>0.2916</v>
      </c>
      <c r="E1460">
        <v>3.30958687352198</v>
      </c>
      <c r="F1460" s="2">
        <f t="shared" si="22"/>
        <v>3.4962467397290276</v>
      </c>
    </row>
    <row r="1461" spans="4:6" ht="12.75">
      <c r="D1461">
        <v>0.2918</v>
      </c>
      <c r="E1461">
        <v>3.31112063530925</v>
      </c>
      <c r="F1461" s="2">
        <f t="shared" si="22"/>
        <v>3.497636311114853</v>
      </c>
    </row>
    <row r="1462" spans="4:6" ht="12.75">
      <c r="D1462">
        <v>0.292</v>
      </c>
      <c r="E1462">
        <v>3.31265531149908</v>
      </c>
      <c r="F1462" s="2">
        <f t="shared" si="22"/>
        <v>3.4990264767333996</v>
      </c>
    </row>
    <row r="1463" spans="4:6" ht="12.75">
      <c r="D1463">
        <v>0.2922</v>
      </c>
      <c r="E1463">
        <v>3.31419090337898</v>
      </c>
      <c r="F1463" s="2">
        <f t="shared" si="22"/>
        <v>3.5004172372924423</v>
      </c>
    </row>
    <row r="1464" spans="4:6" ht="12.75">
      <c r="D1464">
        <v>0.2924</v>
      </c>
      <c r="E1464">
        <v>3.31572741223804</v>
      </c>
      <c r="F1464" s="2">
        <f t="shared" si="22"/>
        <v>3.501808593500191</v>
      </c>
    </row>
    <row r="1465" spans="4:6" ht="12.75">
      <c r="D1465">
        <v>0.2926</v>
      </c>
      <c r="E1465">
        <v>3.31726483936699</v>
      </c>
      <c r="F1465" s="2">
        <f t="shared" si="22"/>
        <v>3.5032005460652984</v>
      </c>
    </row>
    <row r="1466" spans="4:6" ht="12.75">
      <c r="D1466">
        <v>0.2928</v>
      </c>
      <c r="E1466">
        <v>3.31880318605817</v>
      </c>
      <c r="F1466" s="2">
        <f t="shared" si="22"/>
        <v>3.504593095696858</v>
      </c>
    </row>
    <row r="1467" spans="4:6" ht="12.75">
      <c r="D1467">
        <v>0.293</v>
      </c>
      <c r="E1467">
        <v>3.32034245360556</v>
      </c>
      <c r="F1467" s="2">
        <f t="shared" si="22"/>
        <v>3.5059862431044038</v>
      </c>
    </row>
    <row r="1468" spans="4:6" ht="12.75">
      <c r="D1468">
        <v>0.2932</v>
      </c>
      <c r="E1468">
        <v>3.32188264330476</v>
      </c>
      <c r="F1468" s="2">
        <f t="shared" si="22"/>
        <v>3.507379988997917</v>
      </c>
    </row>
    <row r="1469" spans="4:6" ht="12.75">
      <c r="D1469">
        <v>0.2934</v>
      </c>
      <c r="E1469">
        <v>3.323423756453</v>
      </c>
      <c r="F1469" s="2">
        <f t="shared" si="22"/>
        <v>3.5087743340878226</v>
      </c>
    </row>
    <row r="1470" spans="4:6" ht="12.75">
      <c r="D1470">
        <v>0.2936</v>
      </c>
      <c r="E1470">
        <v>3.32496579434913</v>
      </c>
      <c r="F1470" s="2">
        <f t="shared" si="22"/>
        <v>3.510169279084993</v>
      </c>
    </row>
    <row r="1471" spans="4:6" ht="12.75">
      <c r="D1471">
        <v>0.2938</v>
      </c>
      <c r="E1471">
        <v>3.32650875829368</v>
      </c>
      <c r="F1471" s="2">
        <f t="shared" si="22"/>
        <v>3.5115648247007507</v>
      </c>
    </row>
    <row r="1472" spans="4:6" ht="12.75">
      <c r="D1472">
        <v>0.294</v>
      </c>
      <c r="E1472">
        <v>3.32805264958879</v>
      </c>
      <c r="F1472" s="2">
        <f t="shared" si="22"/>
        <v>3.512960971646867</v>
      </c>
    </row>
    <row r="1473" spans="4:6" ht="12.75">
      <c r="D1473">
        <v>0.2942</v>
      </c>
      <c r="E1473">
        <v>3.32959746953828</v>
      </c>
      <c r="F1473" s="2">
        <f t="shared" si="22"/>
        <v>3.514357720635566</v>
      </c>
    </row>
    <row r="1474" spans="4:6" ht="12.75">
      <c r="D1474">
        <v>0.2944</v>
      </c>
      <c r="E1474">
        <v>3.33114321944758</v>
      </c>
      <c r="F1474" s="2">
        <f t="shared" si="22"/>
        <v>3.5157550723795232</v>
      </c>
    </row>
    <row r="1475" spans="4:6" ht="12.75">
      <c r="D1475">
        <v>0.2946</v>
      </c>
      <c r="E1475">
        <v>3.33268990062382</v>
      </c>
      <c r="F1475" s="2">
        <f aca="true" t="shared" si="23" ref="F1475:F1538">1+$B$7*LOG($B$2/$B$3,D1475)/$B$3</f>
        <v>3.5171530275918714</v>
      </c>
    </row>
    <row r="1476" spans="4:6" ht="12.75">
      <c r="D1476">
        <v>0.2948</v>
      </c>
      <c r="E1476">
        <v>3.33423751437578</v>
      </c>
      <c r="F1476" s="2">
        <f t="shared" si="23"/>
        <v>3.518551586986199</v>
      </c>
    </row>
    <row r="1477" spans="4:6" ht="12.75">
      <c r="D1477">
        <v>0.295</v>
      </c>
      <c r="E1477">
        <v>3.33578606201388</v>
      </c>
      <c r="F1477" s="2">
        <f t="shared" si="23"/>
        <v>3.519950751276552</v>
      </c>
    </row>
    <row r="1478" spans="4:6" ht="12.75">
      <c r="D1478">
        <v>0.2952</v>
      </c>
      <c r="E1478">
        <v>3.33733554485025</v>
      </c>
      <c r="F1478" s="2">
        <f t="shared" si="23"/>
        <v>3.521350521177435</v>
      </c>
    </row>
    <row r="1479" spans="4:6" ht="12.75">
      <c r="D1479">
        <v>0.2954</v>
      </c>
      <c r="E1479">
        <v>3.33888596419866</v>
      </c>
      <c r="F1479" s="2">
        <f t="shared" si="23"/>
        <v>3.5227508974038138</v>
      </c>
    </row>
    <row r="1480" spans="4:6" ht="12.75">
      <c r="D1480">
        <v>0.2956</v>
      </c>
      <c r="E1480">
        <v>3.34043732137457</v>
      </c>
      <c r="F1480" s="2">
        <f t="shared" si="23"/>
        <v>3.524151880671117</v>
      </c>
    </row>
    <row r="1481" spans="4:6" ht="12.75">
      <c r="D1481">
        <v>0.2958</v>
      </c>
      <c r="E1481">
        <v>3.34198961769513</v>
      </c>
      <c r="F1481" s="2">
        <f t="shared" si="23"/>
        <v>3.5255534716952384</v>
      </c>
    </row>
    <row r="1482" spans="4:6" ht="12.75">
      <c r="D1482">
        <v>0.296</v>
      </c>
      <c r="E1482">
        <v>3.34354285447918</v>
      </c>
      <c r="F1482" s="2">
        <f t="shared" si="23"/>
        <v>3.526955671192534</v>
      </c>
    </row>
    <row r="1483" spans="4:6" ht="12.75">
      <c r="D1483">
        <v>0.2962</v>
      </c>
      <c r="E1483">
        <v>3.34509703304722</v>
      </c>
      <c r="F1483" s="2">
        <f t="shared" si="23"/>
        <v>3.5283584798798286</v>
      </c>
    </row>
    <row r="1484" spans="4:6" ht="12.75">
      <c r="D1484">
        <v>0.2964</v>
      </c>
      <c r="E1484">
        <v>3.34665215472148</v>
      </c>
      <c r="F1484" s="2">
        <f t="shared" si="23"/>
        <v>3.5297618984744163</v>
      </c>
    </row>
    <row r="1485" spans="4:6" ht="12.75">
      <c r="D1485">
        <v>0.2966</v>
      </c>
      <c r="E1485">
        <v>3.34820822082586</v>
      </c>
      <c r="F1485" s="2">
        <f t="shared" si="23"/>
        <v>3.531165927694059</v>
      </c>
    </row>
    <row r="1486" spans="4:6" ht="12.75">
      <c r="D1486">
        <v>0.2968</v>
      </c>
      <c r="E1486">
        <v>3.349765232686</v>
      </c>
      <c r="F1486" s="2">
        <f t="shared" si="23"/>
        <v>3.5325705682569923</v>
      </c>
    </row>
    <row r="1487" spans="4:6" ht="12.75">
      <c r="D1487">
        <v>0.297</v>
      </c>
      <c r="E1487">
        <v>3.3513231916292</v>
      </c>
      <c r="F1487" s="2">
        <f t="shared" si="23"/>
        <v>3.533975820881922</v>
      </c>
    </row>
    <row r="1488" spans="4:6" ht="12.75">
      <c r="D1488">
        <v>0.2972</v>
      </c>
      <c r="E1488">
        <v>3.35288209898451</v>
      </c>
      <c r="F1488" s="2">
        <f t="shared" si="23"/>
        <v>3.5353816862880305</v>
      </c>
    </row>
    <row r="1489" spans="4:6" ht="12.75">
      <c r="D1489">
        <v>0.2974</v>
      </c>
      <c r="E1489">
        <v>3.35444195608268</v>
      </c>
      <c r="F1489" s="2">
        <f t="shared" si="23"/>
        <v>3.536788165194976</v>
      </c>
    </row>
    <row r="1490" spans="4:6" ht="12.75">
      <c r="D1490">
        <v>0.2976</v>
      </c>
      <c r="E1490">
        <v>3.35600276425618</v>
      </c>
      <c r="F1490" s="2">
        <f t="shared" si="23"/>
        <v>3.538195258322893</v>
      </c>
    </row>
    <row r="1491" spans="4:6" ht="12.75">
      <c r="D1491">
        <v>0.2978</v>
      </c>
      <c r="E1491">
        <v>3.3575645248392</v>
      </c>
      <c r="F1491" s="2">
        <f t="shared" si="23"/>
        <v>3.5396029663923954</v>
      </c>
    </row>
    <row r="1492" spans="4:6" ht="12.75">
      <c r="D1492">
        <v>0.298</v>
      </c>
      <c r="E1492">
        <v>3.35912723916768</v>
      </c>
      <c r="F1492" s="2">
        <f t="shared" si="23"/>
        <v>3.5410112901245796</v>
      </c>
    </row>
    <row r="1493" spans="4:6" ht="12.75">
      <c r="D1493">
        <v>0.2982</v>
      </c>
      <c r="E1493">
        <v>3.36069090857926</v>
      </c>
      <c r="F1493" s="2">
        <f t="shared" si="23"/>
        <v>3.542420230241021</v>
      </c>
    </row>
    <row r="1494" spans="4:6" ht="12.75">
      <c r="D1494">
        <v>0.2984</v>
      </c>
      <c r="E1494">
        <v>3.36225553441334</v>
      </c>
      <c r="F1494" s="2">
        <f t="shared" si="23"/>
        <v>3.5438297874637787</v>
      </c>
    </row>
    <row r="1495" spans="4:6" ht="12.75">
      <c r="D1495">
        <v>0.2986</v>
      </c>
      <c r="E1495">
        <v>3.36382111801106</v>
      </c>
      <c r="F1495" s="2">
        <f t="shared" si="23"/>
        <v>3.5452399625153994</v>
      </c>
    </row>
    <row r="1496" spans="4:6" ht="12.75">
      <c r="D1496">
        <v>0.2988</v>
      </c>
      <c r="E1496">
        <v>3.3653876607153</v>
      </c>
      <c r="F1496" s="2">
        <f t="shared" si="23"/>
        <v>3.546650756118915</v>
      </c>
    </row>
    <row r="1497" spans="4:6" ht="12.75">
      <c r="D1497">
        <v>0.299</v>
      </c>
      <c r="E1497">
        <v>3.36695516387069</v>
      </c>
      <c r="F1497" s="2">
        <f t="shared" si="23"/>
        <v>3.5480621689978444</v>
      </c>
    </row>
    <row r="1498" spans="4:6" ht="12.75">
      <c r="D1498">
        <v>0.2992</v>
      </c>
      <c r="E1498">
        <v>3.36852362882361</v>
      </c>
      <c r="F1498" s="2">
        <f t="shared" si="23"/>
        <v>3.549474201876197</v>
      </c>
    </row>
    <row r="1499" spans="4:6" ht="12.75">
      <c r="D1499">
        <v>0.2994</v>
      </c>
      <c r="E1499">
        <v>3.3700930569222</v>
      </c>
      <c r="F1499" s="2">
        <f t="shared" si="23"/>
        <v>3.550886855478473</v>
      </c>
    </row>
    <row r="1500" spans="4:6" ht="12.75">
      <c r="D1500">
        <v>0.2996</v>
      </c>
      <c r="E1500">
        <v>3.37166344951637</v>
      </c>
      <c r="F1500" s="2">
        <f t="shared" si="23"/>
        <v>3.5523001305296655</v>
      </c>
    </row>
    <row r="1501" spans="4:6" ht="12.75">
      <c r="D1501">
        <v>0.2998</v>
      </c>
      <c r="E1501">
        <v>3.37323480795779</v>
      </c>
      <c r="F1501" s="2">
        <f t="shared" si="23"/>
        <v>3.553714027755262</v>
      </c>
    </row>
    <row r="1502" spans="4:6" ht="12.75">
      <c r="D1502">
        <v>0.3</v>
      </c>
      <c r="E1502">
        <v>3.37480713359991</v>
      </c>
      <c r="F1502" s="2">
        <f t="shared" si="23"/>
        <v>3.5551285478812438</v>
      </c>
    </row>
    <row r="1503" spans="4:6" ht="12.75">
      <c r="D1503">
        <v>0.3002</v>
      </c>
      <c r="E1503">
        <v>3.37638042779795</v>
      </c>
      <c r="F1503" s="2">
        <f t="shared" si="23"/>
        <v>3.556543691634093</v>
      </c>
    </row>
    <row r="1504" spans="4:6" ht="12.75">
      <c r="D1504">
        <v>0.3004</v>
      </c>
      <c r="E1504">
        <v>3.3779546919089</v>
      </c>
      <c r="F1504" s="2">
        <f t="shared" si="23"/>
        <v>3.5579594597407853</v>
      </c>
    </row>
    <row r="1505" spans="4:6" ht="12.75">
      <c r="D1505">
        <v>0.3006</v>
      </c>
      <c r="E1505">
        <v>3.37952992729154</v>
      </c>
      <c r="F1505" s="2">
        <f t="shared" si="23"/>
        <v>3.5593758529287993</v>
      </c>
    </row>
    <row r="1506" spans="4:6" ht="12.75">
      <c r="D1506">
        <v>0.3008</v>
      </c>
      <c r="E1506">
        <v>3.38110613530646</v>
      </c>
      <c r="F1506" s="2">
        <f t="shared" si="23"/>
        <v>3.560792871926117</v>
      </c>
    </row>
    <row r="1507" spans="4:6" ht="12.75">
      <c r="D1507">
        <v>0.301</v>
      </c>
      <c r="E1507">
        <v>3.382683317316</v>
      </c>
      <c r="F1507" s="2">
        <f t="shared" si="23"/>
        <v>3.56221051746122</v>
      </c>
    </row>
    <row r="1508" spans="4:6" ht="12.75">
      <c r="D1508">
        <v>0.3012</v>
      </c>
      <c r="E1508">
        <v>3.38426147468434</v>
      </c>
      <c r="F1508" s="2">
        <f t="shared" si="23"/>
        <v>3.5636287902630968</v>
      </c>
    </row>
    <row r="1509" spans="4:6" ht="12.75">
      <c r="D1509">
        <v>0.3014</v>
      </c>
      <c r="E1509">
        <v>3.38584060877744</v>
      </c>
      <c r="F1509" s="2">
        <f t="shared" si="23"/>
        <v>3.5650476910612405</v>
      </c>
    </row>
    <row r="1510" spans="4:6" ht="12.75">
      <c r="D1510">
        <v>0.3016</v>
      </c>
      <c r="E1510">
        <v>3.38742072096307</v>
      </c>
      <c r="F1510" s="2">
        <f t="shared" si="23"/>
        <v>3.566467220585654</v>
      </c>
    </row>
    <row r="1511" spans="4:6" ht="12.75">
      <c r="D1511">
        <v>0.3018</v>
      </c>
      <c r="E1511">
        <v>3.3890018126108</v>
      </c>
      <c r="F1511" s="2">
        <f t="shared" si="23"/>
        <v>3.5678873795668475</v>
      </c>
    </row>
    <row r="1512" spans="4:6" ht="12.75">
      <c r="D1512">
        <v>0.302</v>
      </c>
      <c r="E1512">
        <v>3.39058388509204</v>
      </c>
      <c r="F1512" s="2">
        <f t="shared" si="23"/>
        <v>3.569308168735843</v>
      </c>
    </row>
    <row r="1513" spans="4:6" ht="12.75">
      <c r="D1513">
        <v>0.3022</v>
      </c>
      <c r="E1513">
        <v>3.39216693977999</v>
      </c>
      <c r="F1513" s="2">
        <f t="shared" si="23"/>
        <v>3.570729588824174</v>
      </c>
    </row>
    <row r="1514" spans="4:6" ht="12.75">
      <c r="D1514">
        <v>0.3024</v>
      </c>
      <c r="E1514">
        <v>3.3937509780497</v>
      </c>
      <c r="F1514" s="2">
        <f t="shared" si="23"/>
        <v>3.572151640563887</v>
      </c>
    </row>
    <row r="1515" spans="4:6" ht="12.75">
      <c r="D1515">
        <v>0.3026</v>
      </c>
      <c r="E1515">
        <v>3.39533600127802</v>
      </c>
      <c r="F1515" s="2">
        <f t="shared" si="23"/>
        <v>3.5735743246875464</v>
      </c>
    </row>
    <row r="1516" spans="4:6" ht="12.75">
      <c r="D1516">
        <v>0.3028</v>
      </c>
      <c r="E1516">
        <v>3.39692201084366</v>
      </c>
      <c r="F1516" s="2">
        <f t="shared" si="23"/>
        <v>3.574997641928231</v>
      </c>
    </row>
    <row r="1517" spans="4:6" ht="12.75">
      <c r="D1517">
        <v>0.303</v>
      </c>
      <c r="E1517">
        <v>3.39850900812716</v>
      </c>
      <c r="F1517" s="2">
        <f t="shared" si="23"/>
        <v>3.576421593019538</v>
      </c>
    </row>
    <row r="1518" spans="4:6" ht="12.75">
      <c r="D1518">
        <v>0.3032</v>
      </c>
      <c r="E1518">
        <v>3.40009699451088</v>
      </c>
      <c r="F1518" s="2">
        <f t="shared" si="23"/>
        <v>3.577846178695587</v>
      </c>
    </row>
    <row r="1519" spans="4:6" ht="12.75">
      <c r="D1519">
        <v>0.3034</v>
      </c>
      <c r="E1519">
        <v>3.40168597137904</v>
      </c>
      <c r="F1519" s="2">
        <f t="shared" si="23"/>
        <v>3.579271399691014</v>
      </c>
    </row>
    <row r="1520" spans="4:6" ht="12.75">
      <c r="D1520">
        <v>0.3036</v>
      </c>
      <c r="E1520">
        <v>3.40327594011773</v>
      </c>
      <c r="F1520" s="2">
        <f t="shared" si="23"/>
        <v>3.5806972567409825</v>
      </c>
    </row>
    <row r="1521" spans="4:6" ht="12.75">
      <c r="D1521">
        <v>0.3038</v>
      </c>
      <c r="E1521">
        <v>3.40486690211487</v>
      </c>
      <c r="F1521" s="2">
        <f t="shared" si="23"/>
        <v>3.5821237505811783</v>
      </c>
    </row>
    <row r="1522" spans="4:6" ht="12.75">
      <c r="D1522">
        <v>0.304</v>
      </c>
      <c r="E1522">
        <v>3.40645885876023</v>
      </c>
      <c r="F1522" s="2">
        <f t="shared" si="23"/>
        <v>3.5835508819478123</v>
      </c>
    </row>
    <row r="1523" spans="4:6" ht="12.75">
      <c r="D1523">
        <v>0.3042</v>
      </c>
      <c r="E1523">
        <v>3.40805181144548</v>
      </c>
      <c r="F1523" s="2">
        <f t="shared" si="23"/>
        <v>3.5849786515776247</v>
      </c>
    </row>
    <row r="1524" spans="4:6" ht="12.75">
      <c r="D1524">
        <v>0.3044</v>
      </c>
      <c r="E1524">
        <v>3.40964576156412</v>
      </c>
      <c r="F1524" s="2">
        <f t="shared" si="23"/>
        <v>3.586407060207883</v>
      </c>
    </row>
    <row r="1525" spans="4:6" ht="12.75">
      <c r="D1525">
        <v>0.3046</v>
      </c>
      <c r="E1525">
        <v>3.41124071051155</v>
      </c>
      <c r="F1525" s="2">
        <f t="shared" si="23"/>
        <v>3.5878361085763855</v>
      </c>
    </row>
    <row r="1526" spans="4:6" ht="12.75">
      <c r="D1526">
        <v>0.3048</v>
      </c>
      <c r="E1526">
        <v>3.41283665968504</v>
      </c>
      <c r="F1526" s="2">
        <f t="shared" si="23"/>
        <v>3.589265797421463</v>
      </c>
    </row>
    <row r="1527" spans="4:6" ht="12.75">
      <c r="D1527">
        <v>0.305</v>
      </c>
      <c r="E1527">
        <v>3.41443361048372</v>
      </c>
      <c r="F1527" s="2">
        <f t="shared" si="23"/>
        <v>3.5906961274819778</v>
      </c>
    </row>
    <row r="1528" spans="4:6" ht="12.75">
      <c r="D1528">
        <v>0.3052</v>
      </c>
      <c r="E1528">
        <v>3.41603156430864</v>
      </c>
      <c r="F1528" s="2">
        <f t="shared" si="23"/>
        <v>3.5921270994973304</v>
      </c>
    </row>
    <row r="1529" spans="4:6" ht="12.75">
      <c r="D1529">
        <v>0.3054</v>
      </c>
      <c r="E1529">
        <v>3.41763052256272</v>
      </c>
      <c r="F1529" s="2">
        <f t="shared" si="23"/>
        <v>3.593558714207455</v>
      </c>
    </row>
    <row r="1530" spans="4:6" ht="12.75">
      <c r="D1530">
        <v>0.3056</v>
      </c>
      <c r="E1530">
        <v>3.41923048665078</v>
      </c>
      <c r="F1530" s="2">
        <f t="shared" si="23"/>
        <v>3.594990972352825</v>
      </c>
    </row>
    <row r="1531" spans="4:6" ht="12.75">
      <c r="D1531">
        <v>0.3058</v>
      </c>
      <c r="E1531">
        <v>3.42083145797955</v>
      </c>
      <c r="F1531" s="2">
        <f t="shared" si="23"/>
        <v>3.5964238746744526</v>
      </c>
    </row>
    <row r="1532" spans="4:6" ht="12.75">
      <c r="D1532">
        <v>0.306</v>
      </c>
      <c r="E1532">
        <v>3.42243343795763</v>
      </c>
      <c r="F1532" s="2">
        <f t="shared" si="23"/>
        <v>3.5978574219138904</v>
      </c>
    </row>
    <row r="1533" spans="4:6" ht="12.75">
      <c r="D1533">
        <v>0.3062</v>
      </c>
      <c r="E1533">
        <v>3.42403642799556</v>
      </c>
      <c r="F1533" s="2">
        <f t="shared" si="23"/>
        <v>3.599291614813237</v>
      </c>
    </row>
    <row r="1534" spans="4:6" ht="12.75">
      <c r="D1534">
        <v>0.3064</v>
      </c>
      <c r="E1534">
        <v>3.4256404295058</v>
      </c>
      <c r="F1534" s="2">
        <f t="shared" si="23"/>
        <v>3.6007264541151294</v>
      </c>
    </row>
    <row r="1535" spans="4:6" ht="12.75">
      <c r="D1535">
        <v>0.3066</v>
      </c>
      <c r="E1535">
        <v>3.4272454439027</v>
      </c>
      <c r="F1535" s="2">
        <f t="shared" si="23"/>
        <v>3.602161940562755</v>
      </c>
    </row>
    <row r="1536" spans="4:6" ht="12.75">
      <c r="D1536">
        <v>0.3068</v>
      </c>
      <c r="E1536">
        <v>3.42884767983903</v>
      </c>
      <c r="F1536" s="2">
        <f t="shared" si="23"/>
        <v>3.6035980748998466</v>
      </c>
    </row>
    <row r="1537" spans="4:6" ht="12.75">
      <c r="D1537">
        <v>0.307</v>
      </c>
      <c r="E1537">
        <v>3.43043294313701</v>
      </c>
      <c r="F1537" s="2">
        <f t="shared" si="23"/>
        <v>3.6050348578706846</v>
      </c>
    </row>
    <row r="1538" spans="4:6" ht="12.75">
      <c r="D1538">
        <v>0.3072</v>
      </c>
      <c r="E1538">
        <v>3.43201918219017</v>
      </c>
      <c r="F1538" s="2">
        <f t="shared" si="23"/>
        <v>3.6064722902201005</v>
      </c>
    </row>
    <row r="1539" spans="4:6" ht="12.75">
      <c r="D1539">
        <v>0.3074</v>
      </c>
      <c r="E1539">
        <v>3.43360639835088</v>
      </c>
      <c r="F1539" s="2">
        <f aca="true" t="shared" si="24" ref="F1539:F1602">1+$B$7*LOG($B$2/$B$3,D1539)/$B$3</f>
        <v>3.607910372693479</v>
      </c>
    </row>
    <row r="1540" spans="4:6" ht="12.75">
      <c r="D1540">
        <v>0.3076</v>
      </c>
      <c r="E1540">
        <v>3.43519459297331</v>
      </c>
      <c r="F1540" s="2">
        <f t="shared" si="24"/>
        <v>3.609349106036754</v>
      </c>
    </row>
    <row r="1541" spans="4:6" ht="12.75">
      <c r="D1541">
        <v>0.3078</v>
      </c>
      <c r="E1541">
        <v>3.4367837674134</v>
      </c>
      <c r="F1541" s="2">
        <f t="shared" si="24"/>
        <v>3.6107884909964185</v>
      </c>
    </row>
    <row r="1542" spans="4:6" ht="12.75">
      <c r="D1542">
        <v>0.308</v>
      </c>
      <c r="E1542">
        <v>3.43837392302895</v>
      </c>
      <c r="F1542" s="2">
        <f t="shared" si="24"/>
        <v>3.612228528319517</v>
      </c>
    </row>
    <row r="1543" spans="4:6" ht="12.75">
      <c r="D1543">
        <v>0.3082</v>
      </c>
      <c r="E1543">
        <v>3.43996506117951</v>
      </c>
      <c r="F1543" s="2">
        <f t="shared" si="24"/>
        <v>3.6136692187536563</v>
      </c>
    </row>
    <row r="1544" spans="4:6" ht="12.75">
      <c r="D1544">
        <v>0.3084</v>
      </c>
      <c r="E1544">
        <v>3.44155718322648</v>
      </c>
      <c r="F1544" s="2">
        <f t="shared" si="24"/>
        <v>3.6151105630470006</v>
      </c>
    </row>
    <row r="1545" spans="4:6" ht="12.75">
      <c r="D1545">
        <v>0.3086</v>
      </c>
      <c r="E1545">
        <v>3.44315029053308</v>
      </c>
      <c r="F1545" s="2">
        <f t="shared" si="24"/>
        <v>3.616552561948273</v>
      </c>
    </row>
    <row r="1546" spans="4:6" ht="12.75">
      <c r="D1546">
        <v>0.3088</v>
      </c>
      <c r="E1546">
        <v>3.44474438446434</v>
      </c>
      <c r="F1546" s="2">
        <f t="shared" si="24"/>
        <v>3.617995216206762</v>
      </c>
    </row>
    <row r="1547" spans="4:6" ht="12.75">
      <c r="D1547">
        <v>0.309</v>
      </c>
      <c r="E1547">
        <v>3.44633946638712</v>
      </c>
      <c r="F1547" s="2">
        <f t="shared" si="24"/>
        <v>3.619438526572318</v>
      </c>
    </row>
    <row r="1548" spans="4:6" ht="12.75">
      <c r="D1548">
        <v>0.3092</v>
      </c>
      <c r="E1548">
        <v>3.44793553767011</v>
      </c>
      <c r="F1548" s="2">
        <f t="shared" si="24"/>
        <v>3.6208824937953574</v>
      </c>
    </row>
    <row r="1549" spans="4:6" ht="12.75">
      <c r="D1549">
        <v>0.3094</v>
      </c>
      <c r="E1549">
        <v>3.44953259968384</v>
      </c>
      <c r="F1549" s="2">
        <f t="shared" si="24"/>
        <v>3.622327118626864</v>
      </c>
    </row>
    <row r="1550" spans="4:6" ht="12.75">
      <c r="D1550">
        <v>0.3096</v>
      </c>
      <c r="E1550">
        <v>3.45113065380068</v>
      </c>
      <c r="F1550" s="2">
        <f t="shared" si="24"/>
        <v>3.6237724018183886</v>
      </c>
    </row>
    <row r="1551" spans="4:6" ht="12.75">
      <c r="D1551">
        <v>0.3098</v>
      </c>
      <c r="E1551">
        <v>3.45272970139485</v>
      </c>
      <c r="F1551" s="2">
        <f t="shared" si="24"/>
        <v>3.6252183441220525</v>
      </c>
    </row>
    <row r="1552" spans="4:6" ht="12.75">
      <c r="D1552">
        <v>0.31</v>
      </c>
      <c r="E1552">
        <v>3.4543297438424</v>
      </c>
      <c r="F1552" s="2">
        <f t="shared" si="24"/>
        <v>3.6266649462905494</v>
      </c>
    </row>
    <row r="1553" spans="4:6" ht="12.75">
      <c r="D1553">
        <v>0.3102</v>
      </c>
      <c r="E1553">
        <v>3.45593078252125</v>
      </c>
      <c r="F1553" s="2">
        <f t="shared" si="24"/>
        <v>3.628112209077144</v>
      </c>
    </row>
    <row r="1554" spans="4:6" ht="12.75">
      <c r="D1554">
        <v>0.3104</v>
      </c>
      <c r="E1554">
        <v>3.45753281881118</v>
      </c>
      <c r="F1554" s="2">
        <f t="shared" si="24"/>
        <v>3.6295601332356773</v>
      </c>
    </row>
    <row r="1555" spans="4:6" ht="12.75">
      <c r="D1555">
        <v>0.3106</v>
      </c>
      <c r="E1555">
        <v>3.45913585409382</v>
      </c>
      <c r="F1555" s="2">
        <f t="shared" si="24"/>
        <v>3.631008719520566</v>
      </c>
    </row>
    <row r="1556" spans="4:6" ht="12.75">
      <c r="D1556">
        <v>0.3108</v>
      </c>
      <c r="E1556">
        <v>3.46073988975268</v>
      </c>
      <c r="F1556" s="2">
        <f t="shared" si="24"/>
        <v>3.632457968686804</v>
      </c>
    </row>
    <row r="1557" spans="4:6" ht="12.75">
      <c r="D1557">
        <v>0.311</v>
      </c>
      <c r="E1557">
        <v>3.46234492717313</v>
      </c>
      <c r="F1557" s="2">
        <f t="shared" si="24"/>
        <v>3.6339078814899644</v>
      </c>
    </row>
    <row r="1558" spans="4:6" ht="12.75">
      <c r="D1558">
        <v>0.3112</v>
      </c>
      <c r="E1558">
        <v>3.46395096774241</v>
      </c>
      <c r="F1558" s="2">
        <f t="shared" si="24"/>
        <v>3.6353584586862</v>
      </c>
    </row>
    <row r="1559" spans="4:6" ht="12.75">
      <c r="D1559">
        <v>0.3114</v>
      </c>
      <c r="E1559">
        <v>3.46555801284966</v>
      </c>
      <c r="F1559" s="2">
        <f t="shared" si="24"/>
        <v>3.636809701032248</v>
      </c>
    </row>
    <row r="1560" spans="4:6" ht="12.75">
      <c r="D1560">
        <v>0.3116</v>
      </c>
      <c r="E1560">
        <v>3.46716606388589</v>
      </c>
      <c r="F1560" s="2">
        <f t="shared" si="24"/>
        <v>3.638261609285428</v>
      </c>
    </row>
    <row r="1561" spans="4:6" ht="12.75">
      <c r="D1561">
        <v>0.3118</v>
      </c>
      <c r="E1561">
        <v>3.46877512224401</v>
      </c>
      <c r="F1561" s="2">
        <f t="shared" si="24"/>
        <v>3.6397141842036436</v>
      </c>
    </row>
    <row r="1562" spans="4:6" ht="12.75">
      <c r="D1562">
        <v>0.312</v>
      </c>
      <c r="E1562">
        <v>3.4703851893188</v>
      </c>
      <c r="F1562" s="2">
        <f t="shared" si="24"/>
        <v>3.641167426545387</v>
      </c>
    </row>
    <row r="1563" spans="4:6" ht="12.75">
      <c r="D1563">
        <v>0.3122</v>
      </c>
      <c r="E1563">
        <v>3.47199626650697</v>
      </c>
      <c r="F1563" s="2">
        <f t="shared" si="24"/>
        <v>3.642621337069738</v>
      </c>
    </row>
    <row r="1564" spans="4:6" ht="12.75">
      <c r="D1564">
        <v>0.3124</v>
      </c>
      <c r="E1564">
        <v>3.4736083552071</v>
      </c>
      <c r="F1564" s="2">
        <f t="shared" si="24"/>
        <v>3.6440759165363668</v>
      </c>
    </row>
    <row r="1565" spans="4:6" ht="12.75">
      <c r="D1565">
        <v>0.3126</v>
      </c>
      <c r="E1565">
        <v>3.4752214568197</v>
      </c>
      <c r="F1565" s="2">
        <f t="shared" si="24"/>
        <v>3.6455311657055334</v>
      </c>
    </row>
    <row r="1566" spans="4:6" ht="12.75">
      <c r="D1566">
        <v>0.3128</v>
      </c>
      <c r="E1566">
        <v>3.47683557274719</v>
      </c>
      <c r="F1566" s="2">
        <f t="shared" si="24"/>
        <v>3.6469870853380923</v>
      </c>
    </row>
    <row r="1567" spans="4:6" ht="12.75">
      <c r="D1567">
        <v>0.313</v>
      </c>
      <c r="E1567">
        <v>3.47845070439389</v>
      </c>
      <c r="F1567" s="2">
        <f t="shared" si="24"/>
        <v>3.6484436761954915</v>
      </c>
    </row>
    <row r="1568" spans="4:6" ht="12.75">
      <c r="D1568">
        <v>0.3132</v>
      </c>
      <c r="E1568">
        <v>3.48006685316605</v>
      </c>
      <c r="F1568" s="2">
        <f t="shared" si="24"/>
        <v>3.6499009390397754</v>
      </c>
    </row>
    <row r="1569" spans="4:6" ht="12.75">
      <c r="D1569">
        <v>0.3134</v>
      </c>
      <c r="E1569">
        <v>3.48168402047185</v>
      </c>
      <c r="F1569" s="2">
        <f t="shared" si="24"/>
        <v>3.6513588746335865</v>
      </c>
    </row>
    <row r="1570" spans="4:6" ht="12.75">
      <c r="D1570">
        <v>0.3136</v>
      </c>
      <c r="E1570">
        <v>3.48330220772139</v>
      </c>
      <c r="F1570" s="2">
        <f t="shared" si="24"/>
        <v>3.6528174837401655</v>
      </c>
    </row>
    <row r="1571" spans="4:6" ht="12.75">
      <c r="D1571">
        <v>0.3138</v>
      </c>
      <c r="E1571">
        <v>3.48492141632671</v>
      </c>
      <c r="F1571" s="2">
        <f t="shared" si="24"/>
        <v>3.6542767671233536</v>
      </c>
    </row>
    <row r="1572" spans="4:6" ht="12.75">
      <c r="D1572">
        <v>0.314</v>
      </c>
      <c r="E1572">
        <v>3.48654164770179</v>
      </c>
      <c r="F1572" s="2">
        <f t="shared" si="24"/>
        <v>3.655736725547594</v>
      </c>
    </row>
    <row r="1573" spans="4:6" ht="12.75">
      <c r="D1573">
        <v>0.3142</v>
      </c>
      <c r="E1573">
        <v>3.48816290326253</v>
      </c>
      <c r="F1573" s="2">
        <f t="shared" si="24"/>
        <v>3.6571973597779346</v>
      </c>
    </row>
    <row r="1574" spans="4:6" ht="12.75">
      <c r="D1574">
        <v>0.3144</v>
      </c>
      <c r="E1574">
        <v>3.48978518442682</v>
      </c>
      <c r="F1574" s="2">
        <f t="shared" si="24"/>
        <v>3.6586586705800275</v>
      </c>
    </row>
    <row r="1575" spans="4:6" ht="12.75">
      <c r="D1575">
        <v>0.3146</v>
      </c>
      <c r="E1575">
        <v>3.49140849261446</v>
      </c>
      <c r="F1575" s="2">
        <f t="shared" si="24"/>
        <v>3.660120658720132</v>
      </c>
    </row>
    <row r="1576" spans="4:6" ht="12.75">
      <c r="D1576">
        <v>0.3148</v>
      </c>
      <c r="E1576">
        <v>3.49303282924724</v>
      </c>
      <c r="F1576" s="2">
        <f t="shared" si="24"/>
        <v>3.661583324965116</v>
      </c>
    </row>
    <row r="1577" spans="4:6" ht="12.75">
      <c r="D1577">
        <v>0.315</v>
      </c>
      <c r="E1577">
        <v>3.49465819574888</v>
      </c>
      <c r="F1577" s="2">
        <f t="shared" si="24"/>
        <v>3.663046670082456</v>
      </c>
    </row>
    <row r="1578" spans="4:6" ht="12.75">
      <c r="D1578">
        <v>0.3152</v>
      </c>
      <c r="E1578">
        <v>3.4962845935451</v>
      </c>
      <c r="F1578" s="2">
        <f t="shared" si="24"/>
        <v>3.6645106948402417</v>
      </c>
    </row>
    <row r="1579" spans="4:6" ht="12.75">
      <c r="D1579">
        <v>0.3154</v>
      </c>
      <c r="E1579">
        <v>3.49791202406356</v>
      </c>
      <c r="F1579" s="2">
        <f t="shared" si="24"/>
        <v>3.665975400007175</v>
      </c>
    </row>
    <row r="1580" spans="4:6" ht="12.75">
      <c r="D1580">
        <v>0.3156</v>
      </c>
      <c r="E1580">
        <v>3.49954048873392</v>
      </c>
      <c r="F1580" s="2">
        <f t="shared" si="24"/>
        <v>3.667440786352571</v>
      </c>
    </row>
    <row r="1581" spans="4:6" ht="12.75">
      <c r="D1581">
        <v>0.3158</v>
      </c>
      <c r="E1581">
        <v>3.50116998898779</v>
      </c>
      <c r="F1581" s="2">
        <f t="shared" si="24"/>
        <v>3.6689068546463623</v>
      </c>
    </row>
    <row r="1582" spans="4:6" ht="12.75">
      <c r="D1582">
        <v>0.316</v>
      </c>
      <c r="E1582">
        <v>3.50280052625879</v>
      </c>
      <c r="F1582" s="2">
        <f t="shared" si="24"/>
        <v>3.670373605659099</v>
      </c>
    </row>
    <row r="1583" spans="4:6" ht="12.75">
      <c r="D1583">
        <v>0.3162</v>
      </c>
      <c r="E1583">
        <v>3.50443210198252</v>
      </c>
      <c r="F1583" s="2">
        <f t="shared" si="24"/>
        <v>3.67184104016195</v>
      </c>
    </row>
    <row r="1584" spans="4:6" ht="12.75">
      <c r="D1584">
        <v>0.3164</v>
      </c>
      <c r="E1584">
        <v>3.50606471759659</v>
      </c>
      <c r="F1584" s="2">
        <f t="shared" si="24"/>
        <v>3.673309158926705</v>
      </c>
    </row>
    <row r="1585" spans="4:6" ht="12.75">
      <c r="D1585">
        <v>0.3166</v>
      </c>
      <c r="E1585">
        <v>3.50769837454057</v>
      </c>
      <c r="F1585" s="2">
        <f t="shared" si="24"/>
        <v>3.674777962725774</v>
      </c>
    </row>
    <row r="1586" spans="4:6" ht="12.75">
      <c r="D1586">
        <v>0.3168</v>
      </c>
      <c r="E1586">
        <v>3.50933307425606</v>
      </c>
      <c r="F1586" s="2">
        <f t="shared" si="24"/>
        <v>3.676247452332195</v>
      </c>
    </row>
    <row r="1587" spans="4:6" ht="12.75">
      <c r="D1587">
        <v>0.317</v>
      </c>
      <c r="E1587">
        <v>3.51096881818667</v>
      </c>
      <c r="F1587" s="2">
        <f t="shared" si="24"/>
        <v>3.677717628519628</v>
      </c>
    </row>
    <row r="1588" spans="4:6" ht="12.75">
      <c r="D1588">
        <v>0.3172</v>
      </c>
      <c r="E1588">
        <v>3.51260560777802</v>
      </c>
      <c r="F1588" s="2">
        <f t="shared" si="24"/>
        <v>3.6791884920623596</v>
      </c>
    </row>
    <row r="1589" spans="4:6" ht="12.75">
      <c r="D1589">
        <v>0.3174</v>
      </c>
      <c r="E1589">
        <v>3.51424344447773</v>
      </c>
      <c r="F1589" s="2">
        <f t="shared" si="24"/>
        <v>3.6806600437353088</v>
      </c>
    </row>
    <row r="1590" spans="4:6" ht="12.75">
      <c r="D1590">
        <v>0.3176</v>
      </c>
      <c r="E1590">
        <v>3.51588232973546</v>
      </c>
      <c r="F1590" s="2">
        <f t="shared" si="24"/>
        <v>3.682132284314019</v>
      </c>
    </row>
    <row r="1591" spans="4:6" ht="12.75">
      <c r="D1591">
        <v>0.3178</v>
      </c>
      <c r="E1591">
        <v>3.51752226500289</v>
      </c>
      <c r="F1591" s="2">
        <f t="shared" si="24"/>
        <v>3.6836052145746696</v>
      </c>
    </row>
    <row r="1592" spans="4:6" ht="12.75">
      <c r="D1592">
        <v>0.318</v>
      </c>
      <c r="E1592">
        <v>3.51916325173374</v>
      </c>
      <c r="F1592" s="2">
        <f t="shared" si="24"/>
        <v>3.685078835294071</v>
      </c>
    </row>
    <row r="1593" spans="4:6" ht="12.75">
      <c r="D1593">
        <v>0.3182</v>
      </c>
      <c r="E1593">
        <v>3.52080529138374</v>
      </c>
      <c r="F1593" s="2">
        <f t="shared" si="24"/>
        <v>3.686553147249668</v>
      </c>
    </row>
    <row r="1594" spans="4:6" ht="12.75">
      <c r="D1594">
        <v>0.3184</v>
      </c>
      <c r="E1594">
        <v>3.5224483854107</v>
      </c>
      <c r="F1594" s="2">
        <f t="shared" si="24"/>
        <v>3.6880281512195436</v>
      </c>
    </row>
    <row r="1595" spans="4:6" ht="12.75">
      <c r="D1595">
        <v>0.3186</v>
      </c>
      <c r="E1595">
        <v>3.52409253527444</v>
      </c>
      <c r="F1595" s="2">
        <f t="shared" si="24"/>
        <v>3.6895038479824156</v>
      </c>
    </row>
    <row r="1596" spans="4:6" ht="12.75">
      <c r="D1596">
        <v>0.3188</v>
      </c>
      <c r="E1596">
        <v>3.52573774243685</v>
      </c>
      <c r="F1596" s="2">
        <f t="shared" si="24"/>
        <v>3.6909802383176453</v>
      </c>
    </row>
    <row r="1597" spans="4:6" ht="12.75">
      <c r="D1597">
        <v>0.319</v>
      </c>
      <c r="E1597">
        <v>3.52738400836186</v>
      </c>
      <c r="F1597" s="2">
        <f t="shared" si="24"/>
        <v>3.69245732300523</v>
      </c>
    </row>
    <row r="1598" spans="4:6" ht="12.75">
      <c r="D1598">
        <v>0.3192</v>
      </c>
      <c r="E1598">
        <v>3.52903133451548</v>
      </c>
      <c r="F1598" s="2">
        <f t="shared" si="24"/>
        <v>3.693935102825813</v>
      </c>
    </row>
    <row r="1599" spans="4:6" ht="12.75">
      <c r="D1599">
        <v>0.3194</v>
      </c>
      <c r="E1599">
        <v>3.53067972236577</v>
      </c>
      <c r="F1599" s="2">
        <f t="shared" si="24"/>
        <v>3.6954135785606814</v>
      </c>
    </row>
    <row r="1600" spans="4:6" ht="12.75">
      <c r="D1600">
        <v>0.3196</v>
      </c>
      <c r="E1600">
        <v>3.53232917338286</v>
      </c>
      <c r="F1600" s="2">
        <f t="shared" si="24"/>
        <v>3.6968927509917653</v>
      </c>
    </row>
    <row r="1601" spans="4:6" ht="12.75">
      <c r="D1601">
        <v>0.3198</v>
      </c>
      <c r="E1601">
        <v>3.53397968903896</v>
      </c>
      <c r="F1601" s="2">
        <f t="shared" si="24"/>
        <v>3.6983726209016443</v>
      </c>
    </row>
    <row r="1602" spans="4:6" ht="12.75">
      <c r="D1602">
        <v>0.32</v>
      </c>
      <c r="E1602">
        <v>3.53563127080836</v>
      </c>
      <c r="F1602" s="2">
        <f t="shared" si="24"/>
        <v>3.6998531890735475</v>
      </c>
    </row>
    <row r="1603" spans="4:6" ht="12.75">
      <c r="D1603">
        <v>0.3202</v>
      </c>
      <c r="E1603">
        <v>3.53728392016742</v>
      </c>
      <c r="F1603" s="2">
        <f aca="true" t="shared" si="25" ref="F1603:F1666">1+$B$7*LOG($B$2/$B$3,D1603)/$B$3</f>
        <v>3.70133445629135</v>
      </c>
    </row>
    <row r="1604" spans="4:6" ht="12.75">
      <c r="D1604">
        <v>0.3204</v>
      </c>
      <c r="E1604">
        <v>3.5389376385946</v>
      </c>
      <c r="F1604" s="2">
        <f t="shared" si="25"/>
        <v>3.702816423339585</v>
      </c>
    </row>
    <row r="1605" spans="4:6" ht="12.75">
      <c r="D1605">
        <v>0.3206</v>
      </c>
      <c r="E1605">
        <v>3.54059242757045</v>
      </c>
      <c r="F1605" s="2">
        <f t="shared" si="25"/>
        <v>3.7042990910034335</v>
      </c>
    </row>
    <row r="1606" spans="4:6" ht="12.75">
      <c r="D1606">
        <v>0.3208</v>
      </c>
      <c r="E1606">
        <v>3.54224828857763</v>
      </c>
      <c r="F1606" s="2">
        <f t="shared" si="25"/>
        <v>3.705782460068734</v>
      </c>
    </row>
    <row r="1607" spans="4:6" ht="12.75">
      <c r="D1607">
        <v>0.321</v>
      </c>
      <c r="E1607">
        <v>3.54390522310088</v>
      </c>
      <c r="F1607" s="2">
        <f t="shared" si="25"/>
        <v>3.7072665313219817</v>
      </c>
    </row>
    <row r="1608" spans="4:6" ht="12.75">
      <c r="D1608">
        <v>0.3212</v>
      </c>
      <c r="E1608">
        <v>3.54556323262707</v>
      </c>
      <c r="F1608" s="2">
        <f t="shared" si="25"/>
        <v>3.70875130555033</v>
      </c>
    </row>
    <row r="1609" spans="4:6" ht="12.75">
      <c r="D1609">
        <v>0.3214</v>
      </c>
      <c r="E1609">
        <v>3.54722231864518</v>
      </c>
      <c r="F1609" s="2">
        <f t="shared" si="25"/>
        <v>3.7102367835415917</v>
      </c>
    </row>
    <row r="1610" spans="4:6" ht="12.75">
      <c r="D1610">
        <v>0.3216</v>
      </c>
      <c r="E1610">
        <v>3.54888248264628</v>
      </c>
      <c r="F1610" s="2">
        <f t="shared" si="25"/>
        <v>3.711722966084239</v>
      </c>
    </row>
    <row r="1611" spans="4:6" ht="12.75">
      <c r="D1611">
        <v>0.3218</v>
      </c>
      <c r="E1611">
        <v>3.55054372612361</v>
      </c>
      <c r="F1611" s="2">
        <f t="shared" si="25"/>
        <v>3.7132098539674105</v>
      </c>
    </row>
    <row r="1612" spans="4:6" ht="12.75">
      <c r="D1612">
        <v>0.322</v>
      </c>
      <c r="E1612">
        <v>3.55220605057249</v>
      </c>
      <c r="F1612" s="2">
        <f t="shared" si="25"/>
        <v>3.714697447980907</v>
      </c>
    </row>
    <row r="1613" spans="4:6" ht="12.75">
      <c r="D1613">
        <v>0.3222</v>
      </c>
      <c r="E1613">
        <v>3.55386945749041</v>
      </c>
      <c r="F1613" s="2">
        <f t="shared" si="25"/>
        <v>3.7161857489151955</v>
      </c>
    </row>
    <row r="1614" spans="4:6" ht="12.75">
      <c r="D1614">
        <v>0.3224</v>
      </c>
      <c r="E1614">
        <v>3.55553394837698</v>
      </c>
      <c r="F1614" s="2">
        <f t="shared" si="25"/>
        <v>3.717674757561412</v>
      </c>
    </row>
    <row r="1615" spans="4:6" ht="12.75">
      <c r="D1615">
        <v>0.3226</v>
      </c>
      <c r="E1615">
        <v>3.55719952473396</v>
      </c>
      <c r="F1615" s="2">
        <f t="shared" si="25"/>
        <v>3.719164474711359</v>
      </c>
    </row>
    <row r="1616" spans="4:6" ht="12.75">
      <c r="D1616">
        <v>0.3228</v>
      </c>
      <c r="E1616">
        <v>3.55886618806523</v>
      </c>
      <c r="F1616" s="2">
        <f t="shared" si="25"/>
        <v>3.720654901157512</v>
      </c>
    </row>
    <row r="1617" spans="4:6" ht="12.75">
      <c r="D1617">
        <v>0.323</v>
      </c>
      <c r="E1617">
        <v>3.56053393987687</v>
      </c>
      <c r="F1617" s="2">
        <f t="shared" si="25"/>
        <v>3.7221460376930184</v>
      </c>
    </row>
    <row r="1618" spans="4:6" ht="12.75">
      <c r="D1618">
        <v>0.3232</v>
      </c>
      <c r="E1618">
        <v>3.56220278167708</v>
      </c>
      <c r="F1618" s="2">
        <f t="shared" si="25"/>
        <v>3.723637885111699</v>
      </c>
    </row>
    <row r="1619" spans="4:6" ht="12.75">
      <c r="D1619">
        <v>0.3234</v>
      </c>
      <c r="E1619">
        <v>3.56387271497623</v>
      </c>
      <c r="F1619" s="2">
        <f t="shared" si="25"/>
        <v>3.7251304442080504</v>
      </c>
    </row>
    <row r="1620" spans="4:6" ht="12.75">
      <c r="D1620">
        <v>0.3236</v>
      </c>
      <c r="E1620">
        <v>3.56554374128688</v>
      </c>
      <c r="F1620" s="2">
        <f t="shared" si="25"/>
        <v>3.7266237157772464</v>
      </c>
    </row>
    <row r="1621" spans="4:6" ht="12.75">
      <c r="D1621">
        <v>0.3238</v>
      </c>
      <c r="E1621">
        <v>3.56721586212372</v>
      </c>
      <c r="F1621" s="2">
        <f t="shared" si="25"/>
        <v>3.7281177006151394</v>
      </c>
    </row>
    <row r="1622" spans="4:6" ht="12.75">
      <c r="D1622">
        <v>0.324</v>
      </c>
      <c r="E1622">
        <v>3.56888907900366</v>
      </c>
      <c r="F1622" s="2">
        <f t="shared" si="25"/>
        <v>3.7296123995182624</v>
      </c>
    </row>
    <row r="1623" spans="4:6" ht="12.75">
      <c r="D1623">
        <v>0.3242</v>
      </c>
      <c r="E1623">
        <v>3.57056339344576</v>
      </c>
      <c r="F1623" s="2">
        <f t="shared" si="25"/>
        <v>3.7311078132838285</v>
      </c>
    </row>
    <row r="1624" spans="4:6" ht="12.75">
      <c r="D1624">
        <v>0.3244</v>
      </c>
      <c r="E1624">
        <v>3.5722283198164</v>
      </c>
      <c r="F1624" s="2">
        <f t="shared" si="25"/>
        <v>3.732603942709737</v>
      </c>
    </row>
    <row r="1625" spans="4:6" ht="12.75">
      <c r="D1625">
        <v>0.3246</v>
      </c>
      <c r="E1625">
        <v>3.5738831140188</v>
      </c>
      <c r="F1625" s="2">
        <f t="shared" si="25"/>
        <v>3.7341007885945703</v>
      </c>
    </row>
    <row r="1626" spans="4:6" ht="12.75">
      <c r="D1626">
        <v>0.3248</v>
      </c>
      <c r="E1626">
        <v>3.5755389687645</v>
      </c>
      <c r="F1626" s="2">
        <f t="shared" si="25"/>
        <v>3.735598351737598</v>
      </c>
    </row>
    <row r="1627" spans="4:6" ht="12.75">
      <c r="D1627">
        <v>0.325</v>
      </c>
      <c r="E1627">
        <v>3.57719588550956</v>
      </c>
      <c r="F1627" s="2">
        <f t="shared" si="25"/>
        <v>3.7370966329387785</v>
      </c>
    </row>
    <row r="1628" spans="4:6" ht="12.75">
      <c r="D1628">
        <v>0.3252</v>
      </c>
      <c r="E1628">
        <v>3.57885386571209</v>
      </c>
      <c r="F1628" s="2">
        <f t="shared" si="25"/>
        <v>3.738595632998758</v>
      </c>
    </row>
    <row r="1629" spans="4:6" ht="12.75">
      <c r="D1629">
        <v>0.3254</v>
      </c>
      <c r="E1629">
        <v>3.58051291083224</v>
      </c>
      <c r="F1629" s="2">
        <f t="shared" si="25"/>
        <v>3.7400953527188774</v>
      </c>
    </row>
    <row r="1630" spans="4:6" ht="12.75">
      <c r="D1630">
        <v>0.3256</v>
      </c>
      <c r="E1630">
        <v>3.58217302233225</v>
      </c>
      <c r="F1630" s="2">
        <f t="shared" si="25"/>
        <v>3.7415957929011667</v>
      </c>
    </row>
    <row r="1631" spans="4:6" ht="12.75">
      <c r="D1631">
        <v>0.3258</v>
      </c>
      <c r="E1631">
        <v>3.58383420167644</v>
      </c>
      <c r="F1631" s="2">
        <f t="shared" si="25"/>
        <v>3.7430969543483537</v>
      </c>
    </row>
    <row r="1632" spans="4:6" ht="12.75">
      <c r="D1632">
        <v>0.326</v>
      </c>
      <c r="E1632">
        <v>3.58549645033117</v>
      </c>
      <c r="F1632" s="2">
        <f t="shared" si="25"/>
        <v>3.7445988378638617</v>
      </c>
    </row>
    <row r="1633" spans="4:6" ht="12.75">
      <c r="D1633">
        <v>0.3262</v>
      </c>
      <c r="E1633">
        <v>3.58715976976492</v>
      </c>
      <c r="F1633" s="2">
        <f t="shared" si="25"/>
        <v>3.7461014442518104</v>
      </c>
    </row>
    <row r="1634" spans="4:6" ht="12.75">
      <c r="D1634">
        <v>0.3264</v>
      </c>
      <c r="E1634">
        <v>3.58882416144823</v>
      </c>
      <c r="F1634" s="2">
        <f t="shared" si="25"/>
        <v>3.7476047743170198</v>
      </c>
    </row>
    <row r="1635" spans="4:6" ht="12.75">
      <c r="D1635">
        <v>0.3266</v>
      </c>
      <c r="E1635">
        <v>3.59048962685375</v>
      </c>
      <c r="F1635" s="2">
        <f t="shared" si="25"/>
        <v>3.7491088288650114</v>
      </c>
    </row>
    <row r="1636" spans="4:6" ht="12.75">
      <c r="D1636">
        <v>0.3268</v>
      </c>
      <c r="E1636">
        <v>3.5921561674562</v>
      </c>
      <c r="F1636" s="2">
        <f t="shared" si="25"/>
        <v>3.7506136087020097</v>
      </c>
    </row>
    <row r="1637" spans="4:6" ht="12.75">
      <c r="D1637">
        <v>0.327</v>
      </c>
      <c r="E1637">
        <v>3.59382378473242</v>
      </c>
      <c r="F1637" s="2">
        <f t="shared" si="25"/>
        <v>3.752119114634941</v>
      </c>
    </row>
    <row r="1638" spans="4:6" ht="12.75">
      <c r="D1638">
        <v>0.3272</v>
      </c>
      <c r="E1638">
        <v>3.59549248016136</v>
      </c>
      <c r="F1638" s="2">
        <f t="shared" si="25"/>
        <v>3.7536253474714405</v>
      </c>
    </row>
    <row r="1639" spans="4:6" ht="12.75">
      <c r="D1639">
        <v>0.3274</v>
      </c>
      <c r="E1639">
        <v>3.59716225522406</v>
      </c>
      <c r="F1639" s="2">
        <f t="shared" si="25"/>
        <v>3.7551323080198484</v>
      </c>
    </row>
    <row r="1640" spans="4:6" ht="12.75">
      <c r="D1640">
        <v>0.3276</v>
      </c>
      <c r="E1640">
        <v>3.59883311140369</v>
      </c>
      <c r="F1640" s="2">
        <f t="shared" si="25"/>
        <v>3.7566399970892155</v>
      </c>
    </row>
    <row r="1641" spans="4:6" ht="12.75">
      <c r="D1641">
        <v>0.3278</v>
      </c>
      <c r="E1641">
        <v>3.60050505018553</v>
      </c>
      <c r="F1641" s="2">
        <f t="shared" si="25"/>
        <v>3.758148415489301</v>
      </c>
    </row>
    <row r="1642" spans="4:6" ht="12.75">
      <c r="D1642">
        <v>0.328</v>
      </c>
      <c r="E1642">
        <v>3.60217807305699</v>
      </c>
      <c r="F1642" s="2">
        <f t="shared" si="25"/>
        <v>3.7596575640305807</v>
      </c>
    </row>
    <row r="1643" spans="4:6" ht="12.75">
      <c r="D1643">
        <v>0.3282</v>
      </c>
      <c r="E1643">
        <v>3.6038521815076</v>
      </c>
      <c r="F1643" s="2">
        <f t="shared" si="25"/>
        <v>3.76116744352424</v>
      </c>
    </row>
    <row r="1644" spans="4:6" ht="12.75">
      <c r="D1644">
        <v>0.3284</v>
      </c>
      <c r="E1644">
        <v>3.60552737702905</v>
      </c>
      <c r="F1644" s="2">
        <f t="shared" si="25"/>
        <v>3.762678054782182</v>
      </c>
    </row>
    <row r="1645" spans="4:6" ht="12.75">
      <c r="D1645">
        <v>0.3286</v>
      </c>
      <c r="E1645">
        <v>3.60720366111514</v>
      </c>
      <c r="F1645" s="2">
        <f t="shared" si="25"/>
        <v>3.7641893986170265</v>
      </c>
    </row>
    <row r="1646" spans="4:6" ht="12.75">
      <c r="D1646">
        <v>0.3288</v>
      </c>
      <c r="E1646">
        <v>3.60888103526183</v>
      </c>
      <c r="F1646" s="2">
        <f t="shared" si="25"/>
        <v>3.7657014758421106</v>
      </c>
    </row>
    <row r="1647" spans="4:6" ht="12.75">
      <c r="D1647">
        <v>0.329</v>
      </c>
      <c r="E1647">
        <v>3.61055950096721</v>
      </c>
      <c r="F1647" s="2">
        <f t="shared" si="25"/>
        <v>3.767214287271495</v>
      </c>
    </row>
    <row r="1648" spans="4:6" ht="12.75">
      <c r="D1648">
        <v>0.3292</v>
      </c>
      <c r="E1648">
        <v>3.61223905973156</v>
      </c>
      <c r="F1648" s="2">
        <f t="shared" si="25"/>
        <v>3.768727833719958</v>
      </c>
    </row>
    <row r="1649" spans="4:6" ht="12.75">
      <c r="D1649">
        <v>0.3294</v>
      </c>
      <c r="E1649">
        <v>3.61391971305728</v>
      </c>
      <c r="F1649" s="2">
        <f t="shared" si="25"/>
        <v>3.7702421160030073</v>
      </c>
    </row>
    <row r="1650" spans="4:6" ht="12.75">
      <c r="D1650">
        <v>0.3296</v>
      </c>
      <c r="E1650">
        <v>3.61560146244895</v>
      </c>
      <c r="F1650" s="2">
        <f t="shared" si="25"/>
        <v>3.7717571349368693</v>
      </c>
    </row>
    <row r="1651" spans="4:6" ht="12.75">
      <c r="D1651">
        <v>0.3298</v>
      </c>
      <c r="E1651">
        <v>3.61728430941333</v>
      </c>
      <c r="F1651" s="2">
        <f t="shared" si="25"/>
        <v>3.773272891338501</v>
      </c>
    </row>
    <row r="1652" spans="4:6" ht="12.75">
      <c r="D1652">
        <v>0.33</v>
      </c>
      <c r="E1652">
        <v>3.61896825545934</v>
      </c>
      <c r="F1652" s="2">
        <f t="shared" si="25"/>
        <v>3.774789386025588</v>
      </c>
    </row>
    <row r="1653" spans="4:6" ht="12.75">
      <c r="D1653">
        <v>0.3302</v>
      </c>
      <c r="E1653">
        <v>3.62065330209807</v>
      </c>
      <c r="F1653" s="2">
        <f t="shared" si="25"/>
        <v>3.776306619816545</v>
      </c>
    </row>
    <row r="1654" spans="4:6" ht="12.75">
      <c r="D1654">
        <v>0.3304</v>
      </c>
      <c r="E1654">
        <v>3.62233945084282</v>
      </c>
      <c r="F1654" s="2">
        <f t="shared" si="25"/>
        <v>3.7778245935305184</v>
      </c>
    </row>
    <row r="1655" spans="4:6" ht="12.75">
      <c r="D1655">
        <v>0.3306</v>
      </c>
      <c r="E1655">
        <v>3.62402670320905</v>
      </c>
      <c r="F1655" s="2">
        <f t="shared" si="25"/>
        <v>3.779343307987389</v>
      </c>
    </row>
    <row r="1656" spans="4:6" ht="12.75">
      <c r="D1656">
        <v>0.3308</v>
      </c>
      <c r="E1656">
        <v>3.62571506071443</v>
      </c>
      <c r="F1656" s="2">
        <f t="shared" si="25"/>
        <v>3.7808627640077694</v>
      </c>
    </row>
    <row r="1657" spans="4:6" ht="12.75">
      <c r="D1657">
        <v>0.331</v>
      </c>
      <c r="E1657">
        <v>3.62740452487884</v>
      </c>
      <c r="F1657" s="2">
        <f t="shared" si="25"/>
        <v>3.782382962413014</v>
      </c>
    </row>
    <row r="1658" spans="4:6" ht="12.75">
      <c r="D1658">
        <v>0.3312</v>
      </c>
      <c r="E1658">
        <v>3.62909509722432</v>
      </c>
      <c r="F1658" s="2">
        <f t="shared" si="25"/>
        <v>3.783903904025212</v>
      </c>
    </row>
    <row r="1659" spans="4:6" ht="12.75">
      <c r="D1659">
        <v>0.3314</v>
      </c>
      <c r="E1659">
        <v>3.63078677927518</v>
      </c>
      <c r="F1659" s="2">
        <f t="shared" si="25"/>
        <v>3.7854255896671916</v>
      </c>
    </row>
    <row r="1660" spans="4:6" ht="12.75">
      <c r="D1660">
        <v>0.3316</v>
      </c>
      <c r="E1660">
        <v>3.63247957255789</v>
      </c>
      <c r="F1660" s="2">
        <f t="shared" si="25"/>
        <v>3.786948020162525</v>
      </c>
    </row>
    <row r="1661" spans="4:6" ht="12.75">
      <c r="D1661">
        <v>0.3318</v>
      </c>
      <c r="E1661">
        <v>3.63417347860116</v>
      </c>
      <c r="F1661" s="2">
        <f t="shared" si="25"/>
        <v>3.7884711963355278</v>
      </c>
    </row>
    <row r="1662" spans="4:6" ht="12.75">
      <c r="D1662">
        <v>0.332</v>
      </c>
      <c r="E1662">
        <v>3.63586849893594</v>
      </c>
      <c r="F1662" s="2">
        <f t="shared" si="25"/>
        <v>3.789995119011258</v>
      </c>
    </row>
    <row r="1663" spans="4:6" ht="12.75">
      <c r="D1663">
        <v>0.3322</v>
      </c>
      <c r="E1663">
        <v>3.63756463509537</v>
      </c>
      <c r="F1663" s="2">
        <f t="shared" si="25"/>
        <v>3.79151978901552</v>
      </c>
    </row>
    <row r="1664" spans="4:6" ht="12.75">
      <c r="D1664">
        <v>0.3324</v>
      </c>
      <c r="E1664">
        <v>3.63926188861487</v>
      </c>
      <c r="F1664" s="2">
        <f t="shared" si="25"/>
        <v>3.79304520717487</v>
      </c>
    </row>
    <row r="1665" spans="4:6" ht="12.75">
      <c r="D1665">
        <v>0.3326</v>
      </c>
      <c r="E1665">
        <v>3.64096026103206</v>
      </c>
      <c r="F1665" s="2">
        <f t="shared" si="25"/>
        <v>3.7945713743166105</v>
      </c>
    </row>
    <row r="1666" spans="4:6" ht="12.75">
      <c r="D1666">
        <v>0.3328</v>
      </c>
      <c r="E1666">
        <v>3.64265975388682</v>
      </c>
      <c r="F1666" s="2">
        <f t="shared" si="25"/>
        <v>3.7960982912687955</v>
      </c>
    </row>
    <row r="1667" spans="4:6" ht="12.75">
      <c r="D1667">
        <v>0.333</v>
      </c>
      <c r="E1667">
        <v>3.64436036872129</v>
      </c>
      <c r="F1667" s="2">
        <f aca="true" t="shared" si="26" ref="F1667:F1730">1+$B$7*LOG($B$2/$B$3,D1667)/$B$3</f>
        <v>3.7976259588602344</v>
      </c>
    </row>
    <row r="1668" spans="4:6" ht="12.75">
      <c r="D1668">
        <v>0.3332</v>
      </c>
      <c r="E1668">
        <v>3.64606210707984</v>
      </c>
      <c r="F1668" s="2">
        <f t="shared" si="26"/>
        <v>3.7991543779204884</v>
      </c>
    </row>
    <row r="1669" spans="4:6" ht="12.75">
      <c r="D1669">
        <v>0.3334</v>
      </c>
      <c r="E1669">
        <v>3.64776497050913</v>
      </c>
      <c r="F1669" s="2">
        <f t="shared" si="26"/>
        <v>3.8006835492798774</v>
      </c>
    </row>
    <row r="1670" spans="4:6" ht="12.75">
      <c r="D1670">
        <v>0.3336</v>
      </c>
      <c r="E1670">
        <v>3.64946896055805</v>
      </c>
      <c r="F1670" s="2">
        <f t="shared" si="26"/>
        <v>3.802213473769478</v>
      </c>
    </row>
    <row r="1671" spans="4:6" ht="12.75">
      <c r="D1671">
        <v>0.3338</v>
      </c>
      <c r="E1671">
        <v>3.65117407877779</v>
      </c>
      <c r="F1671" s="2">
        <f t="shared" si="26"/>
        <v>3.803744152221126</v>
      </c>
    </row>
    <row r="1672" spans="4:6" ht="12.75">
      <c r="D1672">
        <v>0.334</v>
      </c>
      <c r="E1672">
        <v>3.6528803267218</v>
      </c>
      <c r="F1672" s="2">
        <f t="shared" si="26"/>
        <v>3.8052755854674203</v>
      </c>
    </row>
    <row r="1673" spans="4:6" ht="12.75">
      <c r="D1673">
        <v>0.3342</v>
      </c>
      <c r="E1673">
        <v>3.65458770594581</v>
      </c>
      <c r="F1673" s="2">
        <f t="shared" si="26"/>
        <v>3.8068077743417206</v>
      </c>
    </row>
    <row r="1674" spans="4:6" ht="12.75">
      <c r="D1674">
        <v>0.3344</v>
      </c>
      <c r="E1674">
        <v>3.65629621800784</v>
      </c>
      <c r="F1674" s="2">
        <f t="shared" si="26"/>
        <v>3.808340719678153</v>
      </c>
    </row>
    <row r="1675" spans="4:6" ht="12.75">
      <c r="D1675">
        <v>0.3346</v>
      </c>
      <c r="E1675">
        <v>3.6580058644682</v>
      </c>
      <c r="F1675" s="2">
        <f t="shared" si="26"/>
        <v>3.809874422311609</v>
      </c>
    </row>
    <row r="1676" spans="4:6" ht="12.75">
      <c r="D1676">
        <v>0.3348</v>
      </c>
      <c r="E1676">
        <v>3.6597166468895</v>
      </c>
      <c r="F1676" s="2">
        <f t="shared" si="26"/>
        <v>3.8114088830777484</v>
      </c>
    </row>
    <row r="1677" spans="4:6" ht="12.75">
      <c r="D1677">
        <v>0.335</v>
      </c>
      <c r="E1677">
        <v>3.66142856683664</v>
      </c>
      <c r="F1677" s="2">
        <f t="shared" si="26"/>
        <v>3.8129441028129984</v>
      </c>
    </row>
    <row r="1678" spans="4:6" ht="12.75">
      <c r="D1678">
        <v>0.3352</v>
      </c>
      <c r="E1678">
        <v>3.66314162587683</v>
      </c>
      <c r="F1678" s="2">
        <f t="shared" si="26"/>
        <v>3.8144800823545615</v>
      </c>
    </row>
    <row r="1679" spans="4:6" ht="12.75">
      <c r="D1679">
        <v>0.3354</v>
      </c>
      <c r="E1679">
        <v>3.6648558255796</v>
      </c>
      <c r="F1679" s="2">
        <f t="shared" si="26"/>
        <v>3.8160168225404107</v>
      </c>
    </row>
    <row r="1680" spans="4:6" ht="12.75">
      <c r="D1680">
        <v>0.3356</v>
      </c>
      <c r="E1680">
        <v>3.6665711675168</v>
      </c>
      <c r="F1680" s="2">
        <f t="shared" si="26"/>
        <v>3.817554324209293</v>
      </c>
    </row>
    <row r="1681" spans="4:6" ht="12.75">
      <c r="D1681">
        <v>0.3358</v>
      </c>
      <c r="E1681">
        <v>3.66828765326257</v>
      </c>
      <c r="F1681" s="2">
        <f t="shared" si="26"/>
        <v>3.819092588200732</v>
      </c>
    </row>
    <row r="1682" spans="4:6" ht="12.75">
      <c r="D1682">
        <v>0.336</v>
      </c>
      <c r="E1682">
        <v>3.67000528439342</v>
      </c>
      <c r="F1682" s="2">
        <f t="shared" si="26"/>
        <v>3.8206316153550324</v>
      </c>
    </row>
    <row r="1683" spans="4:6" ht="12.75">
      <c r="D1683">
        <v>0.3362</v>
      </c>
      <c r="E1683">
        <v>3.67172406248816</v>
      </c>
      <c r="F1683" s="2">
        <f t="shared" si="26"/>
        <v>3.8221714065132733</v>
      </c>
    </row>
    <row r="1684" spans="4:6" ht="12.75">
      <c r="D1684">
        <v>0.3364</v>
      </c>
      <c r="E1684">
        <v>3.67344398912796</v>
      </c>
      <c r="F1684" s="2">
        <f t="shared" si="26"/>
        <v>3.823711962517318</v>
      </c>
    </row>
    <row r="1685" spans="4:6" ht="12.75">
      <c r="D1685">
        <v>0.3366</v>
      </c>
      <c r="E1685">
        <v>3.67516506589633</v>
      </c>
      <c r="F1685" s="2">
        <f t="shared" si="26"/>
        <v>3.825253284209814</v>
      </c>
    </row>
    <row r="1686" spans="4:6" ht="12.75">
      <c r="D1686">
        <v>0.3368</v>
      </c>
      <c r="E1686">
        <v>3.67688729437911</v>
      </c>
      <c r="F1686" s="2">
        <f t="shared" si="26"/>
        <v>3.8267953724341894</v>
      </c>
    </row>
    <row r="1687" spans="4:6" ht="12.75">
      <c r="D1687">
        <v>0.337</v>
      </c>
      <c r="E1687">
        <v>3.67861067616452</v>
      </c>
      <c r="F1687" s="2">
        <f t="shared" si="26"/>
        <v>3.828338228034663</v>
      </c>
    </row>
    <row r="1688" spans="4:6" ht="12.75">
      <c r="D1688">
        <v>0.3372</v>
      </c>
      <c r="E1688">
        <v>3.68033521284311</v>
      </c>
      <c r="F1688" s="2">
        <f t="shared" si="26"/>
        <v>3.829881851856238</v>
      </c>
    </row>
    <row r="1689" spans="4:6" ht="12.75">
      <c r="D1689">
        <v>0.3374</v>
      </c>
      <c r="E1689">
        <v>3.68206090600783</v>
      </c>
      <c r="F1689" s="2">
        <f t="shared" si="26"/>
        <v>3.8314262447447107</v>
      </c>
    </row>
    <row r="1690" spans="4:6" ht="12.75">
      <c r="D1690">
        <v>0.3376</v>
      </c>
      <c r="E1690">
        <v>3.68378775725398</v>
      </c>
      <c r="F1690" s="2">
        <f t="shared" si="26"/>
        <v>3.832971407546665</v>
      </c>
    </row>
    <row r="1691" spans="4:6" ht="12.75">
      <c r="D1691">
        <v>0.3378</v>
      </c>
      <c r="E1691">
        <v>3.68551576817922</v>
      </c>
      <c r="F1691" s="2">
        <f t="shared" si="26"/>
        <v>3.834517341109481</v>
      </c>
    </row>
    <row r="1692" spans="4:6" ht="12.75">
      <c r="D1692">
        <v>0.338</v>
      </c>
      <c r="E1692">
        <v>3.68724494038362</v>
      </c>
      <c r="F1692" s="2">
        <f t="shared" si="26"/>
        <v>3.8360640462813325</v>
      </c>
    </row>
    <row r="1693" spans="4:6" ht="12.75">
      <c r="D1693">
        <v>0.3382</v>
      </c>
      <c r="E1693">
        <v>3.68897527546963</v>
      </c>
      <c r="F1693" s="2">
        <f t="shared" si="26"/>
        <v>3.837611523911188</v>
      </c>
    </row>
    <row r="1694" spans="4:6" ht="12.75">
      <c r="D1694">
        <v>0.3384</v>
      </c>
      <c r="E1694">
        <v>3.69070677504208</v>
      </c>
      <c r="F1694" s="2">
        <f t="shared" si="26"/>
        <v>3.839159774848817</v>
      </c>
    </row>
    <row r="1695" spans="4:6" ht="12.75">
      <c r="D1695">
        <v>0.3386</v>
      </c>
      <c r="E1695">
        <v>3.6924394407082</v>
      </c>
      <c r="F1695" s="2">
        <f t="shared" si="26"/>
        <v>3.840708799944788</v>
      </c>
    </row>
    <row r="1696" spans="4:6" ht="12.75">
      <c r="D1696">
        <v>0.3388</v>
      </c>
      <c r="E1696">
        <v>3.69417327407763</v>
      </c>
      <c r="F1696" s="2">
        <f t="shared" si="26"/>
        <v>3.842258600050468</v>
      </c>
    </row>
    <row r="1697" spans="4:6" ht="12.75">
      <c r="D1697">
        <v>0.339</v>
      </c>
      <c r="E1697">
        <v>3.69590827676241</v>
      </c>
      <c r="F1697" s="2">
        <f t="shared" si="26"/>
        <v>3.8438091760180333</v>
      </c>
    </row>
    <row r="1698" spans="4:6" ht="12.75">
      <c r="D1698">
        <v>0.3392</v>
      </c>
      <c r="E1698">
        <v>3.697644450377</v>
      </c>
      <c r="F1698" s="2">
        <f t="shared" si="26"/>
        <v>3.8453605287004575</v>
      </c>
    </row>
    <row r="1699" spans="4:6" ht="12.75">
      <c r="D1699">
        <v>0.3394</v>
      </c>
      <c r="E1699">
        <v>3.69938179653829</v>
      </c>
      <c r="F1699" s="2">
        <f t="shared" si="26"/>
        <v>3.8469126589515272</v>
      </c>
    </row>
    <row r="1700" spans="4:6" ht="12.75">
      <c r="D1700">
        <v>0.3396</v>
      </c>
      <c r="E1700">
        <v>3.70112031686556</v>
      </c>
      <c r="F1700" s="2">
        <f t="shared" si="26"/>
        <v>3.8484655676258344</v>
      </c>
    </row>
    <row r="1701" spans="4:6" ht="12.75">
      <c r="D1701">
        <v>0.3398</v>
      </c>
      <c r="E1701">
        <v>3.70286001298055</v>
      </c>
      <c r="F1701" s="2">
        <f t="shared" si="26"/>
        <v>3.8500192555787804</v>
      </c>
    </row>
    <row r="1702" spans="4:6" ht="12.75">
      <c r="D1702">
        <v>0.34</v>
      </c>
      <c r="E1702">
        <v>3.70460088650743</v>
      </c>
      <c r="F1702" s="2">
        <f t="shared" si="26"/>
        <v>3.851573723666582</v>
      </c>
    </row>
    <row r="1703" spans="4:6" ht="12.75">
      <c r="D1703">
        <v>0.3402</v>
      </c>
      <c r="E1703">
        <v>3.7063429390728</v>
      </c>
      <c r="F1703" s="2">
        <f t="shared" si="26"/>
        <v>3.8531289727462643</v>
      </c>
    </row>
    <row r="1704" spans="4:6" ht="12.75">
      <c r="D1704">
        <v>0.3404</v>
      </c>
      <c r="E1704">
        <v>3.70808617230572</v>
      </c>
      <c r="F1704" s="2">
        <f t="shared" si="26"/>
        <v>3.8546850036756695</v>
      </c>
    </row>
    <row r="1705" spans="4:6" ht="12.75">
      <c r="D1705">
        <v>0.3406</v>
      </c>
      <c r="E1705">
        <v>3.70983058783771</v>
      </c>
      <c r="F1705" s="2">
        <f t="shared" si="26"/>
        <v>3.8562418173134603</v>
      </c>
    </row>
    <row r="1706" spans="4:6" ht="12.75">
      <c r="D1706">
        <v>0.3408</v>
      </c>
      <c r="E1706">
        <v>3.71157618730271</v>
      </c>
      <c r="F1706" s="2">
        <f t="shared" si="26"/>
        <v>3.857799414519112</v>
      </c>
    </row>
    <row r="1707" spans="4:6" ht="12.75">
      <c r="D1707">
        <v>0.341</v>
      </c>
      <c r="E1707">
        <v>3.71332297233716</v>
      </c>
      <c r="F1707" s="2">
        <f t="shared" si="26"/>
        <v>3.859357796152924</v>
      </c>
    </row>
    <row r="1708" spans="4:6" ht="12.75">
      <c r="D1708">
        <v>0.3412</v>
      </c>
      <c r="E1708">
        <v>3.71506121457433</v>
      </c>
      <c r="F1708" s="2">
        <f t="shared" si="26"/>
        <v>3.860916963076016</v>
      </c>
    </row>
    <row r="1709" spans="4:6" ht="12.75">
      <c r="D1709">
        <v>0.3414</v>
      </c>
      <c r="E1709">
        <v>3.71678868167774</v>
      </c>
      <c r="F1709" s="2">
        <f t="shared" si="26"/>
        <v>3.862476916150332</v>
      </c>
    </row>
    <row r="1710" spans="4:6" ht="12.75">
      <c r="D1710">
        <v>0.3416</v>
      </c>
      <c r="E1710">
        <v>3.71851729735895</v>
      </c>
      <c r="F1710" s="2">
        <f t="shared" si="26"/>
        <v>3.8640376562386436</v>
      </c>
    </row>
    <row r="1711" spans="4:6" ht="12.75">
      <c r="D1711">
        <v>0.3418</v>
      </c>
      <c r="E1711">
        <v>3.72024706319022</v>
      </c>
      <c r="F1711" s="2">
        <f t="shared" si="26"/>
        <v>3.865599184204544</v>
      </c>
    </row>
    <row r="1712" spans="4:6" ht="12.75">
      <c r="D1712">
        <v>0.342</v>
      </c>
      <c r="E1712">
        <v>3.72197798074611</v>
      </c>
      <c r="F1712" s="2">
        <f t="shared" si="26"/>
        <v>3.8671615009124616</v>
      </c>
    </row>
    <row r="1713" spans="4:6" ht="12.75">
      <c r="D1713">
        <v>0.3422</v>
      </c>
      <c r="E1713">
        <v>3.72371005160354</v>
      </c>
      <c r="F1713" s="2">
        <f t="shared" si="26"/>
        <v>3.86872460722765</v>
      </c>
    </row>
    <row r="1714" spans="4:6" ht="12.75">
      <c r="D1714">
        <v>0.3424</v>
      </c>
      <c r="E1714">
        <v>3.72544327734176</v>
      </c>
      <c r="F1714" s="2">
        <f t="shared" si="26"/>
        <v>3.870288504016199</v>
      </c>
    </row>
    <row r="1715" spans="4:6" ht="12.75">
      <c r="D1715">
        <v>0.3426</v>
      </c>
      <c r="E1715">
        <v>3.72717765954238</v>
      </c>
      <c r="F1715" s="2">
        <f t="shared" si="26"/>
        <v>3.871853192145031</v>
      </c>
    </row>
    <row r="1716" spans="4:6" ht="12.75">
      <c r="D1716">
        <v>0.3428</v>
      </c>
      <c r="E1716">
        <v>3.72891319978936</v>
      </c>
      <c r="F1716" s="2">
        <f t="shared" si="26"/>
        <v>3.873418672481904</v>
      </c>
    </row>
    <row r="1717" spans="4:6" ht="12.75">
      <c r="D1717">
        <v>0.343</v>
      </c>
      <c r="E1717">
        <v>3.73064989966901</v>
      </c>
      <c r="F1717" s="2">
        <f t="shared" si="26"/>
        <v>3.8749849458954135</v>
      </c>
    </row>
    <row r="1718" spans="4:6" ht="12.75">
      <c r="D1718">
        <v>0.3432</v>
      </c>
      <c r="E1718">
        <v>3.73238776077003</v>
      </c>
      <c r="F1718" s="2">
        <f t="shared" si="26"/>
        <v>3.876552013254994</v>
      </c>
    </row>
    <row r="1719" spans="4:6" ht="12.75">
      <c r="D1719">
        <v>0.3434</v>
      </c>
      <c r="E1719">
        <v>3.73412678468347</v>
      </c>
      <c r="F1719" s="2">
        <f t="shared" si="26"/>
        <v>3.8781198754309227</v>
      </c>
    </row>
    <row r="1720" spans="4:6" ht="12.75">
      <c r="D1720">
        <v>0.3436</v>
      </c>
      <c r="E1720">
        <v>3.73586697300277</v>
      </c>
      <c r="F1720" s="2">
        <f t="shared" si="26"/>
        <v>3.8796885332943174</v>
      </c>
    </row>
    <row r="1721" spans="4:6" ht="12.75">
      <c r="D1721">
        <v>0.3438</v>
      </c>
      <c r="E1721">
        <v>3.73760832732373</v>
      </c>
      <c r="F1721" s="2">
        <f t="shared" si="26"/>
        <v>3.881257987717141</v>
      </c>
    </row>
    <row r="1722" spans="4:6" ht="12.75">
      <c r="D1722">
        <v>0.344</v>
      </c>
      <c r="E1722">
        <v>3.73935084924456</v>
      </c>
      <c r="F1722" s="2">
        <f t="shared" si="26"/>
        <v>3.8828282395722034</v>
      </c>
    </row>
    <row r="1723" spans="4:6" ht="12.75">
      <c r="D1723">
        <v>0.3442</v>
      </c>
      <c r="E1723">
        <v>3.74109454036585</v>
      </c>
      <c r="F1723" s="2">
        <f t="shared" si="26"/>
        <v>3.8843992897331616</v>
      </c>
    </row>
    <row r="1724" spans="4:6" ht="12.75">
      <c r="D1724">
        <v>0.3444</v>
      </c>
      <c r="E1724">
        <v>3.7428394022906</v>
      </c>
      <c r="F1724" s="2">
        <f t="shared" si="26"/>
        <v>3.8859711390745226</v>
      </c>
    </row>
    <row r="1725" spans="4:6" ht="12.75">
      <c r="D1725">
        <v>0.3446</v>
      </c>
      <c r="E1725">
        <v>3.74458543662419</v>
      </c>
      <c r="F1725" s="2">
        <f t="shared" si="26"/>
        <v>3.8875437884716457</v>
      </c>
    </row>
    <row r="1726" spans="4:6" ht="12.75">
      <c r="D1726">
        <v>0.3448</v>
      </c>
      <c r="E1726">
        <v>3.74633264497444</v>
      </c>
      <c r="F1726" s="2">
        <f t="shared" si="26"/>
        <v>3.8891172388007402</v>
      </c>
    </row>
    <row r="1727" spans="4:6" ht="12.75">
      <c r="D1727">
        <v>0.345</v>
      </c>
      <c r="E1727">
        <v>3.74808102895155</v>
      </c>
      <c r="F1727" s="2">
        <f t="shared" si="26"/>
        <v>3.8906914909388752</v>
      </c>
    </row>
    <row r="1728" spans="4:6" ht="12.75">
      <c r="D1728">
        <v>0.3452</v>
      </c>
      <c r="E1728">
        <v>3.74983059016816</v>
      </c>
      <c r="F1728" s="2">
        <f t="shared" si="26"/>
        <v>3.892266545763974</v>
      </c>
    </row>
    <row r="1729" spans="4:6" ht="12.75">
      <c r="D1729">
        <v>0.3454</v>
      </c>
      <c r="E1729">
        <v>3.75158133023934</v>
      </c>
      <c r="F1729" s="2">
        <f t="shared" si="26"/>
        <v>3.8938424041548165</v>
      </c>
    </row>
    <row r="1730" spans="4:6" ht="12.75">
      <c r="D1730">
        <v>0.3456</v>
      </c>
      <c r="E1730">
        <v>3.75333325078257</v>
      </c>
      <c r="F1730" s="2">
        <f t="shared" si="26"/>
        <v>3.895419066991046</v>
      </c>
    </row>
    <row r="1731" spans="4:6" ht="12.75">
      <c r="D1731">
        <v>0.3458</v>
      </c>
      <c r="E1731">
        <v>3.75508635341778</v>
      </c>
      <c r="F1731" s="2">
        <f aca="true" t="shared" si="27" ref="F1731:F1794">1+$B$7*LOG($B$2/$B$3,D1731)/$B$3</f>
        <v>3.8969965351531664</v>
      </c>
    </row>
    <row r="1732" spans="4:6" ht="12.75">
      <c r="D1732">
        <v>0.346</v>
      </c>
      <c r="E1732">
        <v>3.75684063976735</v>
      </c>
      <c r="F1732" s="2">
        <f t="shared" si="27"/>
        <v>3.8985748095225454</v>
      </c>
    </row>
    <row r="1733" spans="4:6" ht="12.75">
      <c r="D1733">
        <v>0.3462</v>
      </c>
      <c r="E1733">
        <v>3.75859611145608</v>
      </c>
      <c r="F1733" s="2">
        <f t="shared" si="27"/>
        <v>3.9001538909814157</v>
      </c>
    </row>
    <row r="1734" spans="4:6" ht="12.75">
      <c r="D1734">
        <v>0.3464</v>
      </c>
      <c r="E1734">
        <v>3.76035277011124</v>
      </c>
      <c r="F1734" s="2">
        <f t="shared" si="27"/>
        <v>3.901733780412879</v>
      </c>
    </row>
    <row r="1735" spans="4:6" ht="12.75">
      <c r="D1735">
        <v>0.3466</v>
      </c>
      <c r="E1735">
        <v>3.76211061736256</v>
      </c>
      <c r="F1735" s="2">
        <f t="shared" si="27"/>
        <v>3.903314478700904</v>
      </c>
    </row>
    <row r="1736" spans="4:6" ht="12.75">
      <c r="D1736">
        <v>0.3468</v>
      </c>
      <c r="E1736">
        <v>3.76386965484222</v>
      </c>
      <c r="F1736" s="2">
        <f t="shared" si="27"/>
        <v>3.9048959867303314</v>
      </c>
    </row>
    <row r="1737" spans="4:6" ht="12.75">
      <c r="D1737">
        <v>0.347</v>
      </c>
      <c r="E1737">
        <v>3.76562988418489</v>
      </c>
      <c r="F1737" s="2">
        <f t="shared" si="27"/>
        <v>3.906478305386874</v>
      </c>
    </row>
    <row r="1738" spans="4:6" ht="12.75">
      <c r="D1738">
        <v>0.3472</v>
      </c>
      <c r="E1738">
        <v>3.7673913070277</v>
      </c>
      <c r="F1738" s="2">
        <f t="shared" si="27"/>
        <v>3.9080614355571206</v>
      </c>
    </row>
    <row r="1739" spans="4:6" ht="12.75">
      <c r="D1739">
        <v>0.3474</v>
      </c>
      <c r="E1739">
        <v>3.76915392501026</v>
      </c>
      <c r="F1739" s="2">
        <f t="shared" si="27"/>
        <v>3.9096453781285327</v>
      </c>
    </row>
    <row r="1740" spans="4:6" ht="12.75">
      <c r="D1740">
        <v>0.3476</v>
      </c>
      <c r="E1740">
        <v>3.77091773977466</v>
      </c>
      <c r="F1740" s="2">
        <f t="shared" si="27"/>
        <v>3.9112301339894544</v>
      </c>
    </row>
    <row r="1741" spans="4:6" ht="12.75">
      <c r="D1741">
        <v>0.3478</v>
      </c>
      <c r="E1741">
        <v>3.77268275296551</v>
      </c>
      <c r="F1741" s="2">
        <f t="shared" si="27"/>
        <v>3.912815704029104</v>
      </c>
    </row>
    <row r="1742" spans="4:6" ht="12.75">
      <c r="D1742">
        <v>0.348</v>
      </c>
      <c r="E1742">
        <v>3.77444896622988</v>
      </c>
      <c r="F1742" s="2">
        <f t="shared" si="27"/>
        <v>3.9144020891375853</v>
      </c>
    </row>
    <row r="1743" spans="4:6" ht="12.75">
      <c r="D1743">
        <v>0.3482</v>
      </c>
      <c r="E1743">
        <v>3.77621638121736</v>
      </c>
      <c r="F1743" s="2">
        <f t="shared" si="27"/>
        <v>3.9159892902058853</v>
      </c>
    </row>
    <row r="1744" spans="4:6" ht="12.75">
      <c r="D1744">
        <v>0.3484</v>
      </c>
      <c r="E1744">
        <v>3.77798499958005</v>
      </c>
      <c r="F1744" s="2">
        <f t="shared" si="27"/>
        <v>3.917577308125874</v>
      </c>
    </row>
    <row r="1745" spans="4:6" ht="12.75">
      <c r="D1745">
        <v>0.3486</v>
      </c>
      <c r="E1745">
        <v>3.77975482297257</v>
      </c>
      <c r="F1745" s="2">
        <f t="shared" si="27"/>
        <v>3.9191661437903105</v>
      </c>
    </row>
    <row r="1746" spans="4:6" ht="12.75">
      <c r="D1746">
        <v>0.3488</v>
      </c>
      <c r="E1746">
        <v>3.78152585305204</v>
      </c>
      <c r="F1746" s="2">
        <f t="shared" si="27"/>
        <v>3.92075579809284</v>
      </c>
    </row>
    <row r="1747" spans="4:6" ht="12.75">
      <c r="D1747">
        <v>0.349</v>
      </c>
      <c r="E1747">
        <v>3.78329809147812</v>
      </c>
      <c r="F1747" s="2">
        <f t="shared" si="27"/>
        <v>3.9223462719280002</v>
      </c>
    </row>
    <row r="1748" spans="4:6" ht="12.75">
      <c r="D1748">
        <v>0.3492</v>
      </c>
      <c r="E1748">
        <v>3.785071539913</v>
      </c>
      <c r="F1748" s="2">
        <f t="shared" si="27"/>
        <v>3.923937566191221</v>
      </c>
    </row>
    <row r="1749" spans="4:6" ht="12.75">
      <c r="D1749">
        <v>0.3494</v>
      </c>
      <c r="E1749">
        <v>3.7868462000214</v>
      </c>
      <c r="F1749" s="2">
        <f t="shared" si="27"/>
        <v>3.925529681778825</v>
      </c>
    </row>
    <row r="1750" spans="4:6" ht="12.75">
      <c r="D1750">
        <v>0.3496</v>
      </c>
      <c r="E1750">
        <v>3.78862207347058</v>
      </c>
      <c r="F1750" s="2">
        <f t="shared" si="27"/>
        <v>3.9271226195880318</v>
      </c>
    </row>
    <row r="1751" spans="4:6" ht="12.75">
      <c r="D1751">
        <v>0.3498</v>
      </c>
      <c r="E1751">
        <v>3.79039916193038</v>
      </c>
      <c r="F1751" s="2">
        <f t="shared" si="27"/>
        <v>3.9287163805169576</v>
      </c>
    </row>
    <row r="1752" spans="4:6" ht="12.75">
      <c r="D1752">
        <v>0.35</v>
      </c>
      <c r="E1752">
        <v>3.79217746707314</v>
      </c>
      <c r="F1752" s="2">
        <f t="shared" si="27"/>
        <v>3.9303109654646198</v>
      </c>
    </row>
    <row r="1753" spans="4:6" ht="12.75">
      <c r="D1753">
        <v>0.3502</v>
      </c>
      <c r="E1753">
        <v>3.7939569905738</v>
      </c>
      <c r="F1753" s="2">
        <f t="shared" si="27"/>
        <v>3.9319063753309353</v>
      </c>
    </row>
    <row r="1754" spans="4:6" ht="12.75">
      <c r="D1754">
        <v>0.3504</v>
      </c>
      <c r="E1754">
        <v>3.79573773410986</v>
      </c>
      <c r="F1754" s="2">
        <f t="shared" si="27"/>
        <v>3.9335026110167246</v>
      </c>
    </row>
    <row r="1755" spans="4:6" ht="12.75">
      <c r="D1755">
        <v>0.3506</v>
      </c>
      <c r="E1755">
        <v>3.79751969936137</v>
      </c>
      <c r="F1755" s="2">
        <f t="shared" si="27"/>
        <v>3.9350996734237143</v>
      </c>
    </row>
    <row r="1756" spans="4:6" ht="12.75">
      <c r="D1756">
        <v>0.3508</v>
      </c>
      <c r="E1756">
        <v>3.79930288801098</v>
      </c>
      <c r="F1756" s="2">
        <f t="shared" si="27"/>
        <v>3.9366975634545347</v>
      </c>
    </row>
    <row r="1757" spans="4:6" ht="12.75">
      <c r="D1757">
        <v>0.351</v>
      </c>
      <c r="E1757">
        <v>3.80108730174392</v>
      </c>
      <c r="F1757" s="2">
        <f t="shared" si="27"/>
        <v>3.938296282012729</v>
      </c>
    </row>
    <row r="1758" spans="4:6" ht="12.75">
      <c r="D1758">
        <v>0.3512</v>
      </c>
      <c r="E1758">
        <v>3.802872942248</v>
      </c>
      <c r="F1758" s="2">
        <f t="shared" si="27"/>
        <v>3.939895830002747</v>
      </c>
    </row>
    <row r="1759" spans="4:6" ht="12.75">
      <c r="D1759">
        <v>0.3514</v>
      </c>
      <c r="E1759">
        <v>3.80465981121362</v>
      </c>
      <c r="F1759" s="2">
        <f t="shared" si="27"/>
        <v>3.9414962083299523</v>
      </c>
    </row>
    <row r="1760" spans="4:6" ht="12.75">
      <c r="D1760">
        <v>0.3516</v>
      </c>
      <c r="E1760">
        <v>3.8064479103338</v>
      </c>
      <c r="F1760" s="2">
        <f t="shared" si="27"/>
        <v>3.9430974179006215</v>
      </c>
    </row>
    <row r="1761" spans="4:6" ht="12.75">
      <c r="D1761">
        <v>0.3518</v>
      </c>
      <c r="E1761">
        <v>3.80823724130415</v>
      </c>
      <c r="F1761" s="2">
        <f t="shared" si="27"/>
        <v>3.9446994596219485</v>
      </c>
    </row>
    <row r="1762" spans="4:6" ht="12.75">
      <c r="D1762">
        <v>0.352</v>
      </c>
      <c r="E1762">
        <v>3.81002780582289</v>
      </c>
      <c r="F1762" s="2">
        <f t="shared" si="27"/>
        <v>3.9463023344020445</v>
      </c>
    </row>
    <row r="1763" spans="4:6" ht="12.75">
      <c r="D1763">
        <v>0.3522</v>
      </c>
      <c r="E1763">
        <v>3.81181960559087</v>
      </c>
      <c r="F1763" s="2">
        <f t="shared" si="27"/>
        <v>3.9479060431499384</v>
      </c>
    </row>
    <row r="1764" spans="4:6" ht="12.75">
      <c r="D1764">
        <v>0.3524</v>
      </c>
      <c r="E1764">
        <v>3.81361264231156</v>
      </c>
      <c r="F1764" s="2">
        <f t="shared" si="27"/>
        <v>3.949510586775582</v>
      </c>
    </row>
    <row r="1765" spans="4:6" ht="12.75">
      <c r="D1765">
        <v>0.3526</v>
      </c>
      <c r="E1765">
        <v>3.81540691769106</v>
      </c>
      <c r="F1765" s="2">
        <f t="shared" si="27"/>
        <v>3.951115966189851</v>
      </c>
    </row>
    <row r="1766" spans="4:6" ht="12.75">
      <c r="D1766">
        <v>0.3528</v>
      </c>
      <c r="E1766">
        <v>3.8172024334381</v>
      </c>
      <c r="F1766" s="2">
        <f t="shared" si="27"/>
        <v>3.952722182304545</v>
      </c>
    </row>
    <row r="1767" spans="4:6" ht="12.75">
      <c r="D1767">
        <v>0.353</v>
      </c>
      <c r="E1767">
        <v>3.81899919126406</v>
      </c>
      <c r="F1767" s="2">
        <f t="shared" si="27"/>
        <v>3.9543292360323887</v>
      </c>
    </row>
    <row r="1768" spans="4:6" ht="12.75">
      <c r="D1768">
        <v>0.3532</v>
      </c>
      <c r="E1768">
        <v>3.82079719288295</v>
      </c>
      <c r="F1768" s="2">
        <f t="shared" si="27"/>
        <v>3.9559371282870393</v>
      </c>
    </row>
    <row r="1769" spans="4:6" ht="12.75">
      <c r="D1769">
        <v>0.3534</v>
      </c>
      <c r="E1769">
        <v>3.82259644001147</v>
      </c>
      <c r="F1769" s="2">
        <f t="shared" si="27"/>
        <v>3.9575458599830804</v>
      </c>
    </row>
    <row r="1770" spans="4:6" ht="12.75">
      <c r="D1770">
        <v>0.3536</v>
      </c>
      <c r="E1770">
        <v>3.82439693436893</v>
      </c>
      <c r="F1770" s="2">
        <f t="shared" si="27"/>
        <v>3.9591554320360314</v>
      </c>
    </row>
    <row r="1771" spans="4:6" ht="12.75">
      <c r="D1771">
        <v>0.3538</v>
      </c>
      <c r="E1771">
        <v>3.82619867767736</v>
      </c>
      <c r="F1771" s="2">
        <f t="shared" si="27"/>
        <v>3.9607658453623436</v>
      </c>
    </row>
    <row r="1772" spans="4:6" ht="12.75">
      <c r="D1772">
        <v>0.354</v>
      </c>
      <c r="E1772">
        <v>3.82800167166141</v>
      </c>
      <c r="F1772" s="2">
        <f t="shared" si="27"/>
        <v>3.9623771008794066</v>
      </c>
    </row>
    <row r="1773" spans="4:6" ht="12.75">
      <c r="D1773">
        <v>0.3542</v>
      </c>
      <c r="E1773">
        <v>3.82980591804845</v>
      </c>
      <c r="F1773" s="2">
        <f t="shared" si="27"/>
        <v>3.9639891995055456</v>
      </c>
    </row>
    <row r="1774" spans="4:6" ht="12.75">
      <c r="D1774">
        <v>0.3544</v>
      </c>
      <c r="E1774">
        <v>3.8316114185685</v>
      </c>
      <c r="F1774" s="2">
        <f t="shared" si="27"/>
        <v>3.9656021421600256</v>
      </c>
    </row>
    <row r="1775" spans="4:6" ht="12.75">
      <c r="D1775">
        <v>0.3546</v>
      </c>
      <c r="E1775">
        <v>3.8334181749543</v>
      </c>
      <c r="F1775" s="2">
        <f t="shared" si="27"/>
        <v>3.9672159297630563</v>
      </c>
    </row>
    <row r="1776" spans="4:6" ht="12.75">
      <c r="D1776">
        <v>0.3548</v>
      </c>
      <c r="E1776">
        <v>3.83522618894125</v>
      </c>
      <c r="F1776" s="2">
        <f t="shared" si="27"/>
        <v>3.9688305632357865</v>
      </c>
    </row>
    <row r="1777" spans="4:6" ht="12.75">
      <c r="D1777">
        <v>0.355</v>
      </c>
      <c r="E1777">
        <v>3.8370354622675</v>
      </c>
      <c r="F1777" s="2">
        <f t="shared" si="27"/>
        <v>3.970446043500314</v>
      </c>
    </row>
    <row r="1778" spans="4:6" ht="12.75">
      <c r="D1778">
        <v>0.3552</v>
      </c>
      <c r="E1778">
        <v>3.83884599667386</v>
      </c>
      <c r="F1778" s="2">
        <f t="shared" si="27"/>
        <v>3.9720623714796823</v>
      </c>
    </row>
    <row r="1779" spans="4:6" ht="12.75">
      <c r="D1779">
        <v>0.3554</v>
      </c>
      <c r="E1779">
        <v>3.84065779390389</v>
      </c>
      <c r="F1779" s="2">
        <f t="shared" si="27"/>
        <v>3.9736795480978833</v>
      </c>
    </row>
    <row r="1780" spans="4:6" ht="12.75">
      <c r="D1780">
        <v>0.3556</v>
      </c>
      <c r="E1780">
        <v>3.84247085570384</v>
      </c>
      <c r="F1780" s="2">
        <f t="shared" si="27"/>
        <v>3.975297574279861</v>
      </c>
    </row>
    <row r="1781" spans="4:6" ht="12.75">
      <c r="D1781">
        <v>0.3558</v>
      </c>
      <c r="E1781">
        <v>3.84428518382271</v>
      </c>
      <c r="F1781" s="2">
        <f t="shared" si="27"/>
        <v>3.9769164509515114</v>
      </c>
    </row>
    <row r="1782" spans="4:6" ht="12.75">
      <c r="D1782">
        <v>0.356</v>
      </c>
      <c r="E1782">
        <v>3.84610078001223</v>
      </c>
      <c r="F1782" s="2">
        <f t="shared" si="27"/>
        <v>3.9785361790396863</v>
      </c>
    </row>
    <row r="1783" spans="4:6" ht="12.75">
      <c r="D1783">
        <v>0.3562</v>
      </c>
      <c r="E1783">
        <v>3.84791764602685</v>
      </c>
      <c r="F1783" s="2">
        <f t="shared" si="27"/>
        <v>3.9801567594721936</v>
      </c>
    </row>
    <row r="1784" spans="4:6" ht="12.75">
      <c r="D1784">
        <v>0.3564</v>
      </c>
      <c r="E1784">
        <v>3.84973578362379</v>
      </c>
      <c r="F1784" s="2">
        <f t="shared" si="27"/>
        <v>3.9817781931777985</v>
      </c>
    </row>
    <row r="1785" spans="4:6" ht="12.75">
      <c r="D1785">
        <v>0.3566</v>
      </c>
      <c r="E1785">
        <v>3.851555194563</v>
      </c>
      <c r="F1785" s="2">
        <f t="shared" si="27"/>
        <v>3.9834004810862274</v>
      </c>
    </row>
    <row r="1786" spans="4:6" ht="12.75">
      <c r="D1786">
        <v>0.3568</v>
      </c>
      <c r="E1786">
        <v>3.8533758806072</v>
      </c>
      <c r="F1786" s="2">
        <f t="shared" si="27"/>
        <v>3.985023624128171</v>
      </c>
    </row>
    <row r="1787" spans="4:6" ht="12.75">
      <c r="D1787">
        <v>0.357</v>
      </c>
      <c r="E1787">
        <v>3.85519784352186</v>
      </c>
      <c r="F1787" s="2">
        <f t="shared" si="27"/>
        <v>3.986647623235279</v>
      </c>
    </row>
    <row r="1788" spans="4:6" ht="12.75">
      <c r="D1788">
        <v>0.3572</v>
      </c>
      <c r="E1788">
        <v>3.85702108507525</v>
      </c>
      <c r="F1788" s="2">
        <f t="shared" si="27"/>
        <v>3.988272479340174</v>
      </c>
    </row>
    <row r="1789" spans="4:6" ht="12.75">
      <c r="D1789">
        <v>0.3574</v>
      </c>
      <c r="E1789">
        <v>3.85882536492375</v>
      </c>
      <c r="F1789" s="2">
        <f t="shared" si="27"/>
        <v>3.98989819337644</v>
      </c>
    </row>
    <row r="1790" spans="4:6" ht="12.75">
      <c r="D1790">
        <v>0.3576</v>
      </c>
      <c r="E1790">
        <v>3.86062943791442</v>
      </c>
      <c r="F1790" s="2">
        <f t="shared" si="27"/>
        <v>3.9915247662786344</v>
      </c>
    </row>
    <row r="1791" spans="4:6" ht="12.75">
      <c r="D1791">
        <v>0.3578</v>
      </c>
      <c r="E1791">
        <v>3.86243475245801</v>
      </c>
      <c r="F1791" s="2">
        <f t="shared" si="27"/>
        <v>3.993152198982286</v>
      </c>
    </row>
    <row r="1792" spans="4:6" ht="12.75">
      <c r="D1792">
        <v>0.358</v>
      </c>
      <c r="E1792">
        <v>3.86424131025718</v>
      </c>
      <c r="F1792" s="2">
        <f t="shared" si="27"/>
        <v>3.994780492423896</v>
      </c>
    </row>
    <row r="1793" spans="4:6" ht="12.75">
      <c r="D1793">
        <v>0.3582</v>
      </c>
      <c r="E1793">
        <v>3.86604911301724</v>
      </c>
      <c r="F1793" s="2">
        <f t="shared" si="27"/>
        <v>3.9964096475409425</v>
      </c>
    </row>
    <row r="1794" spans="4:6" ht="12.75">
      <c r="D1794">
        <v>0.3584</v>
      </c>
      <c r="E1794">
        <v>3.86785816244615</v>
      </c>
      <c r="F1794" s="2">
        <f t="shared" si="27"/>
        <v>3.998039665271879</v>
      </c>
    </row>
    <row r="1795" spans="4:6" ht="12.75">
      <c r="D1795">
        <v>0.3586</v>
      </c>
      <c r="E1795">
        <v>3.86966846025451</v>
      </c>
      <c r="F1795" s="2">
        <f aca="true" t="shared" si="28" ref="F1795:F1858">1+$B$7*LOG($B$2/$B$3,D1795)/$B$3</f>
        <v>3.99967054655614</v>
      </c>
    </row>
    <row r="1796" spans="4:6" ht="12.75">
      <c r="D1796">
        <v>0.3588</v>
      </c>
      <c r="E1796">
        <v>3.87148000815557</v>
      </c>
      <c r="F1796" s="2">
        <f t="shared" si="28"/>
        <v>4.001302292334143</v>
      </c>
    </row>
    <row r="1797" spans="4:6" ht="12.75">
      <c r="D1797">
        <v>0.359</v>
      </c>
      <c r="E1797">
        <v>3.87329280786524</v>
      </c>
      <c r="F1797" s="2">
        <f t="shared" si="28"/>
        <v>4.002934903547283</v>
      </c>
    </row>
    <row r="1798" spans="4:6" ht="12.75">
      <c r="D1798">
        <v>0.3592</v>
      </c>
      <c r="E1798">
        <v>3.87510686110209</v>
      </c>
      <c r="F1798" s="2">
        <f t="shared" si="28"/>
        <v>4.004568381137947</v>
      </c>
    </row>
    <row r="1799" spans="4:6" ht="12.75">
      <c r="D1799">
        <v>0.3594</v>
      </c>
      <c r="E1799">
        <v>3.87692216958738</v>
      </c>
      <c r="F1799" s="2">
        <f t="shared" si="28"/>
        <v>4.006202726049502</v>
      </c>
    </row>
    <row r="1800" spans="4:6" ht="12.75">
      <c r="D1800">
        <v>0.3596</v>
      </c>
      <c r="E1800">
        <v>3.87873873504502</v>
      </c>
      <c r="F1800" s="2">
        <f t="shared" si="28"/>
        <v>4.0078379392263095</v>
      </c>
    </row>
    <row r="1801" spans="4:6" ht="12.75">
      <c r="D1801">
        <v>0.3598</v>
      </c>
      <c r="E1801">
        <v>3.88055655920162</v>
      </c>
      <c r="F1801" s="2">
        <f t="shared" si="28"/>
        <v>4.009474021613721</v>
      </c>
    </row>
    <row r="1802" spans="4:6" ht="12.75">
      <c r="D1802">
        <v>0.36</v>
      </c>
      <c r="E1802">
        <v>3.88237564378648</v>
      </c>
      <c r="F1802" s="2">
        <f t="shared" si="28"/>
        <v>4.0111109741580755</v>
      </c>
    </row>
    <row r="1803" spans="4:6" ht="12.75">
      <c r="D1803">
        <v>0.3602</v>
      </c>
      <c r="E1803">
        <v>3.88419599053158</v>
      </c>
      <c r="F1803" s="2">
        <f t="shared" si="28"/>
        <v>4.012748797806715</v>
      </c>
    </row>
    <row r="1804" spans="4:6" ht="12.75">
      <c r="D1804">
        <v>0.3604</v>
      </c>
      <c r="E1804">
        <v>3.88601760117161</v>
      </c>
      <c r="F1804" s="2">
        <f t="shared" si="28"/>
        <v>4.0143874935079715</v>
      </c>
    </row>
    <row r="1805" spans="4:6" ht="12.75">
      <c r="D1805">
        <v>0.3606</v>
      </c>
      <c r="E1805">
        <v>3.88784047744398</v>
      </c>
      <c r="F1805" s="2">
        <f t="shared" si="28"/>
        <v>4.016027062211179</v>
      </c>
    </row>
    <row r="1806" spans="4:6" ht="12.75">
      <c r="D1806">
        <v>0.3608</v>
      </c>
      <c r="E1806">
        <v>3.88966462108878</v>
      </c>
      <c r="F1806" s="2">
        <f t="shared" si="28"/>
        <v>4.017667504866669</v>
      </c>
    </row>
    <row r="1807" spans="4:6" ht="12.75">
      <c r="D1807">
        <v>0.361</v>
      </c>
      <c r="E1807">
        <v>3.89149003384885</v>
      </c>
      <c r="F1807" s="2">
        <f t="shared" si="28"/>
        <v>4.019308822425779</v>
      </c>
    </row>
    <row r="1808" spans="4:6" ht="12.75">
      <c r="D1808">
        <v>0.3612</v>
      </c>
      <c r="E1808">
        <v>3.89331671746974</v>
      </c>
      <c r="F1808" s="2">
        <f t="shared" si="28"/>
        <v>4.020951015840848</v>
      </c>
    </row>
    <row r="1809" spans="4:6" ht="12.75">
      <c r="D1809">
        <v>0.3614</v>
      </c>
      <c r="E1809">
        <v>3.89514467369973</v>
      </c>
      <c r="F1809" s="2">
        <f t="shared" si="28"/>
        <v>4.022594086065224</v>
      </c>
    </row>
    <row r="1810" spans="4:6" ht="12.75">
      <c r="D1810">
        <v>0.3616</v>
      </c>
      <c r="E1810">
        <v>3.89697390428986</v>
      </c>
      <c r="F1810" s="2">
        <f t="shared" si="28"/>
        <v>4.024238034053259</v>
      </c>
    </row>
    <row r="1811" spans="4:6" ht="12.75">
      <c r="D1811">
        <v>0.3618</v>
      </c>
      <c r="E1811">
        <v>3.89880441099388</v>
      </c>
      <c r="F1811" s="2">
        <f t="shared" si="28"/>
        <v>4.025882860760321</v>
      </c>
    </row>
    <row r="1812" spans="4:6" ht="12.75">
      <c r="D1812">
        <v>0.362</v>
      </c>
      <c r="E1812">
        <v>3.90063619556831</v>
      </c>
      <c r="F1812" s="2">
        <f t="shared" si="28"/>
        <v>4.0275285671427845</v>
      </c>
    </row>
    <row r="1813" spans="4:6" ht="12.75">
      <c r="D1813">
        <v>0.3622</v>
      </c>
      <c r="E1813">
        <v>3.90246925977242</v>
      </c>
      <c r="F1813" s="2">
        <f t="shared" si="28"/>
        <v>4.029175154158042</v>
      </c>
    </row>
    <row r="1814" spans="4:6" ht="12.75">
      <c r="D1814">
        <v>0.3624</v>
      </c>
      <c r="E1814">
        <v>3.90430360536825</v>
      </c>
      <c r="F1814" s="2">
        <f t="shared" si="28"/>
        <v>4.0308226227645</v>
      </c>
    </row>
    <row r="1815" spans="4:6" ht="12.75">
      <c r="D1815">
        <v>0.3626</v>
      </c>
      <c r="E1815">
        <v>3.9061392341206</v>
      </c>
      <c r="F1815" s="2">
        <f t="shared" si="28"/>
        <v>4.032470973921586</v>
      </c>
    </row>
    <row r="1816" spans="4:6" ht="12.75">
      <c r="D1816">
        <v>0.3628</v>
      </c>
      <c r="E1816">
        <v>3.90797614779704</v>
      </c>
      <c r="F1816" s="2">
        <f t="shared" si="28"/>
        <v>4.034120208589743</v>
      </c>
    </row>
    <row r="1817" spans="4:6" ht="12.75">
      <c r="D1817">
        <v>0.363</v>
      </c>
      <c r="E1817">
        <v>3.90981434816793</v>
      </c>
      <c r="F1817" s="2">
        <f t="shared" si="28"/>
        <v>4.0357703277304395</v>
      </c>
    </row>
    <row r="1818" spans="4:6" ht="12.75">
      <c r="D1818">
        <v>0.3632</v>
      </c>
      <c r="E1818">
        <v>3.91165383700642</v>
      </c>
      <c r="F1818" s="2">
        <f t="shared" si="28"/>
        <v>4.037421332306167</v>
      </c>
    </row>
    <row r="1819" spans="4:6" ht="12.75">
      <c r="D1819">
        <v>0.3634</v>
      </c>
      <c r="E1819">
        <v>3.91349461608845</v>
      </c>
      <c r="F1819" s="2">
        <f t="shared" si="28"/>
        <v>4.0390732232804405</v>
      </c>
    </row>
    <row r="1820" spans="4:6" ht="12.75">
      <c r="D1820">
        <v>0.3636</v>
      </c>
      <c r="E1820">
        <v>3.91533668719275</v>
      </c>
      <c r="F1820" s="2">
        <f t="shared" si="28"/>
        <v>4.0407260016178075</v>
      </c>
    </row>
    <row r="1821" spans="4:6" ht="12.75">
      <c r="D1821">
        <v>0.3638</v>
      </c>
      <c r="E1821">
        <v>3.91718005210087</v>
      </c>
      <c r="F1821" s="2">
        <f t="shared" si="28"/>
        <v>4.042379668283842</v>
      </c>
    </row>
    <row r="1822" spans="4:6" ht="12.75">
      <c r="D1822">
        <v>0.364</v>
      </c>
      <c r="E1822">
        <v>3.91902471259716</v>
      </c>
      <c r="F1822" s="2">
        <f t="shared" si="28"/>
        <v>4.04403422424515</v>
      </c>
    </row>
    <row r="1823" spans="4:6" ht="12.75">
      <c r="D1823">
        <v>0.3642</v>
      </c>
      <c r="E1823">
        <v>3.92087067046879</v>
      </c>
      <c r="F1823" s="2">
        <f t="shared" si="28"/>
        <v>4.045689670469375</v>
      </c>
    </row>
    <row r="1824" spans="4:6" ht="12.75">
      <c r="D1824">
        <v>0.3644</v>
      </c>
      <c r="E1824">
        <v>3.92271792750578</v>
      </c>
      <c r="F1824" s="2">
        <f t="shared" si="28"/>
        <v>4.047346007925191</v>
      </c>
    </row>
    <row r="1825" spans="4:6" ht="12.75">
      <c r="D1825">
        <v>0.3646</v>
      </c>
      <c r="E1825">
        <v>3.92456648550094</v>
      </c>
      <c r="F1825" s="2">
        <f t="shared" si="28"/>
        <v>4.049003237582313</v>
      </c>
    </row>
    <row r="1826" spans="4:6" ht="12.75">
      <c r="D1826">
        <v>0.3648</v>
      </c>
      <c r="E1826">
        <v>3.92641634624995</v>
      </c>
      <c r="F1826" s="2">
        <f t="shared" si="28"/>
        <v>4.050661360411494</v>
      </c>
    </row>
    <row r="1827" spans="4:6" ht="12.75">
      <c r="D1827">
        <v>0.365</v>
      </c>
      <c r="E1827">
        <v>3.92826751155131</v>
      </c>
      <c r="F1827" s="2">
        <f t="shared" si="28"/>
        <v>4.052320377384532</v>
      </c>
    </row>
    <row r="1828" spans="4:6" ht="12.75">
      <c r="D1828">
        <v>0.3652</v>
      </c>
      <c r="E1828">
        <v>3.9301199832064</v>
      </c>
      <c r="F1828" s="2">
        <f t="shared" si="28"/>
        <v>4.053980289474266</v>
      </c>
    </row>
    <row r="1829" spans="4:6" ht="12.75">
      <c r="D1829">
        <v>0.3654</v>
      </c>
      <c r="E1829">
        <v>3.93197376301943</v>
      </c>
      <c r="F1829" s="2">
        <f t="shared" si="28"/>
        <v>4.055641097654583</v>
      </c>
    </row>
    <row r="1830" spans="4:6" ht="12.75">
      <c r="D1830">
        <v>0.3656</v>
      </c>
      <c r="E1830">
        <v>3.93382885279748</v>
      </c>
      <c r="F1830" s="2">
        <f t="shared" si="28"/>
        <v>4.057302802900412</v>
      </c>
    </row>
    <row r="1831" spans="4:6" ht="12.75">
      <c r="D1831">
        <v>0.3658</v>
      </c>
      <c r="E1831">
        <v>3.93568525435051</v>
      </c>
      <c r="F1831" s="2">
        <f t="shared" si="28"/>
        <v>4.058965406187739</v>
      </c>
    </row>
    <row r="1832" spans="4:6" ht="12.75">
      <c r="D1832">
        <v>0.366</v>
      </c>
      <c r="E1832">
        <v>3.93754296949134</v>
      </c>
      <c r="F1832" s="2">
        <f t="shared" si="28"/>
        <v>4.0606289084936</v>
      </c>
    </row>
    <row r="1833" spans="4:6" ht="12.75">
      <c r="D1833">
        <v>0.3662</v>
      </c>
      <c r="E1833">
        <v>3.9394020000357</v>
      </c>
      <c r="F1833" s="2">
        <f t="shared" si="28"/>
        <v>4.062293310796083</v>
      </c>
    </row>
    <row r="1834" spans="4:6" ht="12.75">
      <c r="D1834">
        <v>0.3664</v>
      </c>
      <c r="E1834">
        <v>3.94126234780217</v>
      </c>
      <c r="F1834" s="2">
        <f t="shared" si="28"/>
        <v>4.063958614074332</v>
      </c>
    </row>
    <row r="1835" spans="4:6" ht="12.75">
      <c r="D1835">
        <v>0.3666</v>
      </c>
      <c r="E1835">
        <v>3.94312401461226</v>
      </c>
      <c r="F1835" s="2">
        <f t="shared" si="28"/>
        <v>4.06562481930855</v>
      </c>
    </row>
    <row r="1836" spans="4:6" ht="12.75">
      <c r="D1836">
        <v>0.3668</v>
      </c>
      <c r="E1836">
        <v>3.94498700229036</v>
      </c>
      <c r="F1836" s="2">
        <f t="shared" si="28"/>
        <v>4.0672919274799995</v>
      </c>
    </row>
    <row r="1837" spans="4:6" ht="12.75">
      <c r="D1837">
        <v>0.367</v>
      </c>
      <c r="E1837">
        <v>3.94685131266379</v>
      </c>
      <c r="F1837" s="2">
        <f t="shared" si="28"/>
        <v>4.068959939571005</v>
      </c>
    </row>
    <row r="1838" spans="4:6" ht="12.75">
      <c r="D1838">
        <v>0.3672</v>
      </c>
      <c r="E1838">
        <v>3.94871694756276</v>
      </c>
      <c r="F1838" s="2">
        <f t="shared" si="28"/>
        <v>4.070628856564955</v>
      </c>
    </row>
    <row r="1839" spans="4:6" ht="12.75">
      <c r="D1839">
        <v>0.3674</v>
      </c>
      <c r="E1839">
        <v>3.95058390882043</v>
      </c>
      <c r="F1839" s="2">
        <f t="shared" si="28"/>
        <v>4.072298679446305</v>
      </c>
    </row>
    <row r="1840" spans="4:6" ht="12.75">
      <c r="D1840">
        <v>0.3676</v>
      </c>
      <c r="E1840">
        <v>3.95245219827286</v>
      </c>
      <c r="F1840" s="2">
        <f t="shared" si="28"/>
        <v>4.073969409200576</v>
      </c>
    </row>
    <row r="1841" spans="4:6" ht="12.75">
      <c r="D1841">
        <v>0.3678</v>
      </c>
      <c r="E1841">
        <v>3.95432181775906</v>
      </c>
      <c r="F1841" s="2">
        <f t="shared" si="28"/>
        <v>4.075641046814359</v>
      </c>
    </row>
    <row r="1842" spans="4:6" ht="12.75">
      <c r="D1842">
        <v>0.368</v>
      </c>
      <c r="E1842">
        <v>3.95619276912099</v>
      </c>
      <c r="F1842" s="2">
        <f t="shared" si="28"/>
        <v>4.077313593275321</v>
      </c>
    </row>
    <row r="1843" spans="4:6" ht="12.75">
      <c r="D1843">
        <v>0.3682</v>
      </c>
      <c r="E1843">
        <v>3.95806505420354</v>
      </c>
      <c r="F1843" s="2">
        <f t="shared" si="28"/>
        <v>4.078987049572199</v>
      </c>
    </row>
    <row r="1844" spans="4:6" ht="12.75">
      <c r="D1844">
        <v>0.3684</v>
      </c>
      <c r="E1844">
        <v>3.95993867485457</v>
      </c>
      <c r="F1844" s="2">
        <f t="shared" si="28"/>
        <v>4.080661416694809</v>
      </c>
    </row>
    <row r="1845" spans="4:6" ht="12.75">
      <c r="D1845">
        <v>0.3686</v>
      </c>
      <c r="E1845">
        <v>3.96181363292489</v>
      </c>
      <c r="F1845" s="2">
        <f t="shared" si="28"/>
        <v>4.082336695634044</v>
      </c>
    </row>
    <row r="1846" spans="4:6" ht="12.75">
      <c r="D1846">
        <v>0.3688</v>
      </c>
      <c r="E1846">
        <v>3.96368993026829</v>
      </c>
      <c r="F1846" s="2">
        <f t="shared" si="28"/>
        <v>4.084012887381878</v>
      </c>
    </row>
    <row r="1847" spans="4:6" ht="12.75">
      <c r="D1847">
        <v>0.369</v>
      </c>
      <c r="E1847">
        <v>3.96556756874153</v>
      </c>
      <c r="F1847" s="2">
        <f t="shared" si="28"/>
        <v>4.085689992931364</v>
      </c>
    </row>
    <row r="1848" spans="4:6" ht="12.75">
      <c r="D1848">
        <v>0.3692</v>
      </c>
      <c r="E1848">
        <v>3.96744655020434</v>
      </c>
      <c r="F1848" s="2">
        <f t="shared" si="28"/>
        <v>4.087368013276644</v>
      </c>
    </row>
    <row r="1849" spans="4:6" ht="12.75">
      <c r="D1849">
        <v>0.3694</v>
      </c>
      <c r="E1849">
        <v>3.96932687651946</v>
      </c>
      <c r="F1849" s="2">
        <f t="shared" si="28"/>
        <v>4.089046949412945</v>
      </c>
    </row>
    <row r="1850" spans="4:6" ht="12.75">
      <c r="D1850">
        <v>0.3696</v>
      </c>
      <c r="E1850">
        <v>3.97120854955261</v>
      </c>
      <c r="F1850" s="2">
        <f t="shared" si="28"/>
        <v>4.090726802336581</v>
      </c>
    </row>
    <row r="1851" spans="4:6" ht="12.75">
      <c r="D1851">
        <v>0.3698</v>
      </c>
      <c r="E1851">
        <v>3.97309157117251</v>
      </c>
      <c r="F1851" s="2">
        <f t="shared" si="28"/>
        <v>4.092407573044959</v>
      </c>
    </row>
    <row r="1852" spans="4:6" ht="12.75">
      <c r="D1852">
        <v>0.37</v>
      </c>
      <c r="E1852">
        <v>3.97497594325091</v>
      </c>
      <c r="F1852" s="2">
        <f t="shared" si="28"/>
        <v>4.094089262536575</v>
      </c>
    </row>
    <row r="1853" spans="4:6" ht="12.75">
      <c r="D1853">
        <v>0.3702</v>
      </c>
      <c r="E1853">
        <v>3.97686166766255</v>
      </c>
      <c r="F1853" s="2">
        <f t="shared" si="28"/>
        <v>4.095771871811024</v>
      </c>
    </row>
    <row r="1854" spans="4:6" ht="12.75">
      <c r="D1854">
        <v>0.3704</v>
      </c>
      <c r="E1854">
        <v>3.97874874628521</v>
      </c>
      <c r="F1854" s="2">
        <f t="shared" si="28"/>
        <v>4.097455401868995</v>
      </c>
    </row>
    <row r="1855" spans="4:6" ht="12.75">
      <c r="D1855">
        <v>0.3706</v>
      </c>
      <c r="E1855">
        <v>3.9806371809997</v>
      </c>
      <c r="F1855" s="2">
        <f t="shared" si="28"/>
        <v>4.099139853712277</v>
      </c>
    </row>
    <row r="1856" spans="4:6" ht="12.75">
      <c r="D1856">
        <v>0.3708</v>
      </c>
      <c r="E1856">
        <v>3.98252697368984</v>
      </c>
      <c r="F1856" s="2">
        <f t="shared" si="28"/>
        <v>4.10082522834376</v>
      </c>
    </row>
    <row r="1857" spans="4:6" ht="12.75">
      <c r="D1857">
        <v>0.371</v>
      </c>
      <c r="E1857">
        <v>3.98441812624252</v>
      </c>
      <c r="F1857" s="2">
        <f t="shared" si="28"/>
        <v>4.102511526767437</v>
      </c>
    </row>
    <row r="1858" spans="4:6" ht="12.75">
      <c r="D1858">
        <v>0.3712</v>
      </c>
      <c r="E1858">
        <v>3.98631064054767</v>
      </c>
      <c r="F1858" s="2">
        <f t="shared" si="28"/>
        <v>4.104198749988403</v>
      </c>
    </row>
    <row r="1859" spans="4:6" ht="12.75">
      <c r="D1859">
        <v>0.3714</v>
      </c>
      <c r="E1859">
        <v>3.98820451849829</v>
      </c>
      <c r="F1859" s="2">
        <f aca="true" t="shared" si="29" ref="F1859:F1922">1+$B$7*LOG($B$2/$B$3,D1859)/$B$3</f>
        <v>4.105886899012868</v>
      </c>
    </row>
    <row r="1860" spans="4:6" ht="12.75">
      <c r="D1860">
        <v>0.3716</v>
      </c>
      <c r="E1860">
        <v>3.99009976199042</v>
      </c>
      <c r="F1860" s="2">
        <f t="shared" si="29"/>
        <v>4.107575974848142</v>
      </c>
    </row>
    <row r="1861" spans="4:6" ht="12.75">
      <c r="D1861">
        <v>0.3718</v>
      </c>
      <c r="E1861">
        <v>3.99199637292319</v>
      </c>
      <c r="F1861" s="2">
        <f t="shared" si="29"/>
        <v>4.109265978502654</v>
      </c>
    </row>
    <row r="1862" spans="4:6" ht="12.75">
      <c r="D1862">
        <v>0.372</v>
      </c>
      <c r="E1862">
        <v>3.99389435319879</v>
      </c>
      <c r="F1862" s="2">
        <f t="shared" si="29"/>
        <v>4.110956910985942</v>
      </c>
    </row>
    <row r="1863" spans="4:6" ht="12.75">
      <c r="D1863">
        <v>0.3722</v>
      </c>
      <c r="E1863">
        <v>3.99579370472251</v>
      </c>
      <c r="F1863" s="2">
        <f t="shared" si="29"/>
        <v>4.11264877330866</v>
      </c>
    </row>
    <row r="1864" spans="4:6" ht="12.75">
      <c r="D1864">
        <v>0.3724</v>
      </c>
      <c r="E1864">
        <v>3.99769442940273</v>
      </c>
      <c r="F1864" s="2">
        <f t="shared" si="29"/>
        <v>4.114341566482584</v>
      </c>
    </row>
    <row r="1865" spans="4:6" ht="12.75">
      <c r="D1865">
        <v>0.3726</v>
      </c>
      <c r="E1865">
        <v>3.99959652915093</v>
      </c>
      <c r="F1865" s="2">
        <f t="shared" si="29"/>
        <v>4.116035291520603</v>
      </c>
    </row>
    <row r="1866" spans="4:6" ht="12.75">
      <c r="D1866">
        <v>0.3728</v>
      </c>
      <c r="E1866">
        <v>4.00148287678209</v>
      </c>
      <c r="F1866" s="2">
        <f t="shared" si="29"/>
        <v>4.117729949436735</v>
      </c>
    </row>
    <row r="1867" spans="4:6" ht="12.75">
      <c r="D1867">
        <v>0.373</v>
      </c>
      <c r="E1867">
        <v>4.00336595592918</v>
      </c>
      <c r="F1867" s="2">
        <f t="shared" si="29"/>
        <v>4.119425541246116</v>
      </c>
    </row>
    <row r="1868" spans="4:6" ht="12.75">
      <c r="D1868">
        <v>0.3732</v>
      </c>
      <c r="E1868">
        <v>4.00525037293759</v>
      </c>
      <c r="F1868" s="2">
        <f t="shared" si="29"/>
        <v>4.121122067965012</v>
      </c>
    </row>
    <row r="1869" spans="4:6" ht="12.75">
      <c r="D1869">
        <v>0.3734</v>
      </c>
      <c r="E1869">
        <v>4.00713612965181</v>
      </c>
      <c r="F1869" s="2">
        <f t="shared" si="29"/>
        <v>4.122819530610816</v>
      </c>
    </row>
    <row r="1870" spans="4:6" ht="12.75">
      <c r="D1870">
        <v>0.3736</v>
      </c>
      <c r="E1870">
        <v>4.00902322791926</v>
      </c>
      <c r="F1870" s="2">
        <f t="shared" si="29"/>
        <v>4.124517930202053</v>
      </c>
    </row>
    <row r="1871" spans="4:6" ht="12.75">
      <c r="D1871">
        <v>0.3738</v>
      </c>
      <c r="E1871">
        <v>4.01091166959037</v>
      </c>
      <c r="F1871" s="2">
        <f t="shared" si="29"/>
        <v>4.126217267758378</v>
      </c>
    </row>
    <row r="1872" spans="4:6" ht="12.75">
      <c r="D1872">
        <v>0.374</v>
      </c>
      <c r="E1872">
        <v>4.01280145651849</v>
      </c>
      <c r="F1872" s="2">
        <f t="shared" si="29"/>
        <v>4.1279175443005816</v>
      </c>
    </row>
    <row r="1873" spans="4:6" ht="12.75">
      <c r="D1873">
        <v>0.3742</v>
      </c>
      <c r="E1873">
        <v>4.01469259055999</v>
      </c>
      <c r="F1873" s="2">
        <f t="shared" si="29"/>
        <v>4.129618760850592</v>
      </c>
    </row>
    <row r="1874" spans="4:6" ht="12.75">
      <c r="D1874">
        <v>0.3744</v>
      </c>
      <c r="E1874">
        <v>4.01658507357421</v>
      </c>
      <c r="F1874" s="2">
        <f t="shared" si="29"/>
        <v>4.131320918431477</v>
      </c>
    </row>
    <row r="1875" spans="4:6" ht="12.75">
      <c r="D1875">
        <v>0.3746</v>
      </c>
      <c r="E1875">
        <v>4.01847890742348</v>
      </c>
      <c r="F1875" s="2">
        <f t="shared" si="29"/>
        <v>4.133024018067445</v>
      </c>
    </row>
    <row r="1876" spans="4:6" ht="12.75">
      <c r="D1876">
        <v>0.3748</v>
      </c>
      <c r="E1876">
        <v>4.02037409397312</v>
      </c>
      <c r="F1876" s="2">
        <f t="shared" si="29"/>
        <v>4.1347280607838455</v>
      </c>
    </row>
    <row r="1877" spans="4:6" ht="12.75">
      <c r="D1877">
        <v>0.375</v>
      </c>
      <c r="E1877">
        <v>4.02227063509147</v>
      </c>
      <c r="F1877" s="2">
        <f t="shared" si="29"/>
        <v>4.136433047607176</v>
      </c>
    </row>
    <row r="1878" spans="4:6" ht="12.75">
      <c r="D1878">
        <v>0.3752</v>
      </c>
      <c r="E1878">
        <v>4.02416853264988</v>
      </c>
      <c r="F1878" s="2">
        <f t="shared" si="29"/>
        <v>4.138138979565081</v>
      </c>
    </row>
    <row r="1879" spans="4:6" ht="12.75">
      <c r="D1879">
        <v>0.3754</v>
      </c>
      <c r="E1879">
        <v>4.02606778852272</v>
      </c>
      <c r="F1879" s="2">
        <f t="shared" si="29"/>
        <v>4.139845857686355</v>
      </c>
    </row>
    <row r="1880" spans="4:6" ht="12.75">
      <c r="D1880">
        <v>0.3756</v>
      </c>
      <c r="E1880">
        <v>4.02796840458738</v>
      </c>
      <c r="F1880" s="2">
        <f t="shared" si="29"/>
        <v>4.141553683000944</v>
      </c>
    </row>
    <row r="1881" spans="4:6" ht="12.75">
      <c r="D1881">
        <v>0.3758</v>
      </c>
      <c r="E1881">
        <v>4.02987038272427</v>
      </c>
      <c r="F1881" s="2">
        <f t="shared" si="29"/>
        <v>4.143262456539947</v>
      </c>
    </row>
    <row r="1882" spans="4:6" ht="12.75">
      <c r="D1882">
        <v>0.376</v>
      </c>
      <c r="E1882">
        <v>4.03177372481687</v>
      </c>
      <c r="F1882" s="2">
        <f t="shared" si="29"/>
        <v>4.144972179335622</v>
      </c>
    </row>
    <row r="1883" spans="4:6" ht="12.75">
      <c r="D1883">
        <v>0.3762</v>
      </c>
      <c r="E1883">
        <v>4.03367843275168</v>
      </c>
      <c r="F1883" s="2">
        <f t="shared" si="29"/>
        <v>4.146682852421382</v>
      </c>
    </row>
    <row r="1884" spans="4:6" ht="12.75">
      <c r="D1884">
        <v>0.3764</v>
      </c>
      <c r="E1884">
        <v>4.03558450841827</v>
      </c>
      <c r="F1884" s="2">
        <f t="shared" si="29"/>
        <v>4.148394476831804</v>
      </c>
    </row>
    <row r="1885" spans="4:6" ht="12.75">
      <c r="D1885">
        <v>0.3766</v>
      </c>
      <c r="E1885">
        <v>4.03749195370926</v>
      </c>
      <c r="F1885" s="2">
        <f t="shared" si="29"/>
        <v>4.150107053602626</v>
      </c>
    </row>
    <row r="1886" spans="4:6" ht="12.75">
      <c r="D1886">
        <v>0.3768</v>
      </c>
      <c r="E1886">
        <v>4.03940077052034</v>
      </c>
      <c r="F1886" s="2">
        <f t="shared" si="29"/>
        <v>4.15182058377075</v>
      </c>
    </row>
    <row r="1887" spans="4:6" ht="12.75">
      <c r="D1887">
        <v>0.377</v>
      </c>
      <c r="E1887">
        <v>4.04131096075026</v>
      </c>
      <c r="F1887" s="2">
        <f t="shared" si="29"/>
        <v>4.1535350683742465</v>
      </c>
    </row>
    <row r="1888" spans="4:6" ht="12.75">
      <c r="D1888">
        <v>0.3772</v>
      </c>
      <c r="E1888">
        <v>4.04322252630088</v>
      </c>
      <c r="F1888" s="2">
        <f t="shared" si="29"/>
        <v>4.155250508452355</v>
      </c>
    </row>
    <row r="1889" spans="4:6" ht="12.75">
      <c r="D1889">
        <v>0.3774</v>
      </c>
      <c r="E1889">
        <v>4.04513546907713</v>
      </c>
      <c r="F1889" s="2">
        <f t="shared" si="29"/>
        <v>4.156966905045488</v>
      </c>
    </row>
    <row r="1890" spans="4:6" ht="12.75">
      <c r="D1890">
        <v>0.3776</v>
      </c>
      <c r="E1890">
        <v>4.04704979098703</v>
      </c>
      <c r="F1890" s="2">
        <f t="shared" si="29"/>
        <v>4.158684259195229</v>
      </c>
    </row>
    <row r="1891" spans="4:6" ht="12.75">
      <c r="D1891">
        <v>0.3778</v>
      </c>
      <c r="E1891">
        <v>4.04896549394171</v>
      </c>
      <c r="F1891" s="2">
        <f t="shared" si="29"/>
        <v>4.1604025719443385</v>
      </c>
    </row>
    <row r="1892" spans="4:6" ht="12.75">
      <c r="D1892">
        <v>0.378</v>
      </c>
      <c r="E1892">
        <v>4.0508825798554</v>
      </c>
      <c r="F1892" s="2">
        <f t="shared" si="29"/>
        <v>4.162121844336755</v>
      </c>
    </row>
    <row r="1893" spans="4:6" ht="12.75">
      <c r="D1893">
        <v>0.3782</v>
      </c>
      <c r="E1893">
        <v>4.05280105064546</v>
      </c>
      <c r="F1893" s="2">
        <f t="shared" si="29"/>
        <v>4.163842077417598</v>
      </c>
    </row>
    <row r="1894" spans="4:6" ht="12.75">
      <c r="D1894">
        <v>0.3784</v>
      </c>
      <c r="E1894">
        <v>4.05472090823237</v>
      </c>
      <c r="F1894" s="2">
        <f t="shared" si="29"/>
        <v>4.165563272233172</v>
      </c>
    </row>
    <row r="1895" spans="4:6" ht="12.75">
      <c r="D1895">
        <v>0.3786</v>
      </c>
      <c r="E1895">
        <v>4.05664215453971</v>
      </c>
      <c r="F1895" s="2">
        <f t="shared" si="29"/>
        <v>4.167285429830958</v>
      </c>
    </row>
    <row r="1896" spans="4:6" ht="12.75">
      <c r="D1896">
        <v>0.3788</v>
      </c>
      <c r="E1896">
        <v>4.05856479149424</v>
      </c>
      <c r="F1896" s="2">
        <f t="shared" si="29"/>
        <v>4.169008551259633</v>
      </c>
    </row>
    <row r="1897" spans="4:6" ht="12.75">
      <c r="D1897">
        <v>0.379</v>
      </c>
      <c r="E1897">
        <v>4.06048882102585</v>
      </c>
      <c r="F1897" s="2">
        <f t="shared" si="29"/>
        <v>4.170732637569058</v>
      </c>
    </row>
    <row r="1898" spans="4:6" ht="12.75">
      <c r="D1898">
        <v>0.3792</v>
      </c>
      <c r="E1898">
        <v>4.06241424506755</v>
      </c>
      <c r="F1898" s="2">
        <f t="shared" si="29"/>
        <v>4.172457689810287</v>
      </c>
    </row>
    <row r="1899" spans="4:6" ht="12.75">
      <c r="D1899">
        <v>0.3794</v>
      </c>
      <c r="E1899">
        <v>4.06434106555556</v>
      </c>
      <c r="F1899" s="2">
        <f t="shared" si="29"/>
        <v>4.174183709035568</v>
      </c>
    </row>
    <row r="1900" spans="4:6" ht="12.75">
      <c r="D1900">
        <v>0.3796</v>
      </c>
      <c r="E1900">
        <v>4.06626928442922</v>
      </c>
      <c r="F1900" s="2">
        <f t="shared" si="29"/>
        <v>4.175910696298345</v>
      </c>
    </row>
    <row r="1901" spans="4:6" ht="12.75">
      <c r="D1901">
        <v>0.3798</v>
      </c>
      <c r="E1901">
        <v>4.06819890363108</v>
      </c>
      <c r="F1901" s="2">
        <f t="shared" si="29"/>
        <v>4.177638652653258</v>
      </c>
    </row>
    <row r="1902" spans="4:6" ht="12.75">
      <c r="D1902">
        <v>0.38</v>
      </c>
      <c r="E1902">
        <v>4.07012992510683</v>
      </c>
      <c r="F1902" s="2">
        <f t="shared" si="29"/>
        <v>4.179367579156149</v>
      </c>
    </row>
    <row r="1903" spans="4:6" ht="12.75">
      <c r="D1903">
        <v>0.3802</v>
      </c>
      <c r="E1903">
        <v>4.07206235080538</v>
      </c>
      <c r="F1903" s="2">
        <f t="shared" si="29"/>
        <v>4.181097476864062</v>
      </c>
    </row>
    <row r="1904" spans="4:6" ht="12.75">
      <c r="D1904">
        <v>0.3804</v>
      </c>
      <c r="E1904">
        <v>4.07399618267881</v>
      </c>
      <c r="F1904" s="2">
        <f t="shared" si="29"/>
        <v>4.182828346835247</v>
      </c>
    </row>
    <row r="1905" spans="4:6" ht="12.75">
      <c r="D1905">
        <v>0.3806</v>
      </c>
      <c r="E1905">
        <v>4.07593142268243</v>
      </c>
      <c r="F1905" s="2">
        <f t="shared" si="29"/>
        <v>4.18456019012916</v>
      </c>
    </row>
    <row r="1906" spans="4:6" ht="12.75">
      <c r="D1906">
        <v>0.3808</v>
      </c>
      <c r="E1906">
        <v>4.07786807277472</v>
      </c>
      <c r="F1906" s="2">
        <f t="shared" si="29"/>
        <v>4.186293007806466</v>
      </c>
    </row>
    <row r="1907" spans="4:6" ht="12.75">
      <c r="D1907">
        <v>0.381</v>
      </c>
      <c r="E1907">
        <v>4.07980613491742</v>
      </c>
      <c r="F1907" s="2">
        <f t="shared" si="29"/>
        <v>4.188026800929042</v>
      </c>
    </row>
    <row r="1908" spans="4:6" ht="12.75">
      <c r="D1908">
        <v>0.3812</v>
      </c>
      <c r="E1908">
        <v>4.08174561107545</v>
      </c>
      <c r="F1908" s="2">
        <f t="shared" si="29"/>
        <v>4.1897615705599796</v>
      </c>
    </row>
    <row r="1909" spans="4:6" ht="12.75">
      <c r="D1909">
        <v>0.3814</v>
      </c>
      <c r="E1909">
        <v>4.08368650321698</v>
      </c>
      <c r="F1909" s="2">
        <f t="shared" si="29"/>
        <v>4.191497317763584</v>
      </c>
    </row>
    <row r="1910" spans="4:6" ht="12.75">
      <c r="D1910">
        <v>0.3816</v>
      </c>
      <c r="E1910">
        <v>4.08562881331343</v>
      </c>
      <c r="F1910" s="2">
        <f t="shared" si="29"/>
        <v>4.193234043605383</v>
      </c>
    </row>
    <row r="1911" spans="4:6" ht="12.75">
      <c r="D1911">
        <v>0.3818</v>
      </c>
      <c r="E1911">
        <v>4.08757254333945</v>
      </c>
      <c r="F1911" s="2">
        <f t="shared" si="29"/>
        <v>4.194971749152119</v>
      </c>
    </row>
    <row r="1912" spans="4:6" ht="12.75">
      <c r="D1912">
        <v>0.382</v>
      </c>
      <c r="E1912">
        <v>4.08951769527294</v>
      </c>
      <c r="F1912" s="2">
        <f t="shared" si="29"/>
        <v>4.196710435471764</v>
      </c>
    </row>
    <row r="1913" spans="4:6" ht="12.75">
      <c r="D1913">
        <v>0.3822</v>
      </c>
      <c r="E1913">
        <v>4.09146427109505</v>
      </c>
      <c r="F1913" s="2">
        <f t="shared" si="29"/>
        <v>4.198450103633509</v>
      </c>
    </row>
    <row r="1914" spans="4:6" ht="12.75">
      <c r="D1914">
        <v>0.3824</v>
      </c>
      <c r="E1914">
        <v>4.09341227279024</v>
      </c>
      <c r="F1914" s="2">
        <f t="shared" si="29"/>
        <v>4.200190754707778</v>
      </c>
    </row>
    <row r="1915" spans="4:6" ht="12.75">
      <c r="D1915">
        <v>0.3826</v>
      </c>
      <c r="E1915">
        <v>4.09536170234619</v>
      </c>
      <c r="F1915" s="2">
        <f t="shared" si="29"/>
        <v>4.201932389766221</v>
      </c>
    </row>
    <row r="1916" spans="4:6" ht="12.75">
      <c r="D1916">
        <v>0.3828</v>
      </c>
      <c r="E1916">
        <v>4.09731256175391</v>
      </c>
      <c r="F1916" s="2">
        <f t="shared" si="29"/>
        <v>4.203675009881721</v>
      </c>
    </row>
    <row r="1917" spans="4:6" ht="12.75">
      <c r="D1917">
        <v>0.383</v>
      </c>
      <c r="E1917">
        <v>4.09926485300765</v>
      </c>
      <c r="F1917" s="2">
        <f t="shared" si="29"/>
        <v>4.205418616128396</v>
      </c>
    </row>
    <row r="1918" spans="4:6" ht="12.75">
      <c r="D1918">
        <v>0.3832</v>
      </c>
      <c r="E1918">
        <v>4.10121857810501</v>
      </c>
      <c r="F1918" s="2">
        <f t="shared" si="29"/>
        <v>4.207163209581598</v>
      </c>
    </row>
    <row r="1919" spans="4:6" ht="12.75">
      <c r="D1919">
        <v>0.3834</v>
      </c>
      <c r="E1919">
        <v>4.10317373904685</v>
      </c>
      <c r="F1919" s="2">
        <f t="shared" si="29"/>
        <v>4.208908791317923</v>
      </c>
    </row>
    <row r="1920" spans="4:6" ht="12.75">
      <c r="D1920">
        <v>0.3836</v>
      </c>
      <c r="E1920">
        <v>4.10513033783736</v>
      </c>
      <c r="F1920" s="2">
        <f t="shared" si="29"/>
        <v>4.210655362415203</v>
      </c>
    </row>
    <row r="1921" spans="4:6" ht="12.75">
      <c r="D1921">
        <v>0.3838</v>
      </c>
      <c r="E1921">
        <v>4.10708837648406</v>
      </c>
      <c r="F1921" s="2">
        <f t="shared" si="29"/>
        <v>4.212402923952515</v>
      </c>
    </row>
    <row r="1922" spans="4:6" ht="12.75">
      <c r="D1922">
        <v>0.384</v>
      </c>
      <c r="E1922">
        <v>4.10904785699777</v>
      </c>
      <c r="F1922" s="2">
        <f t="shared" si="29"/>
        <v>4.214151477010184</v>
      </c>
    </row>
    <row r="1923" spans="4:6" ht="12.75">
      <c r="D1923">
        <v>0.3842</v>
      </c>
      <c r="E1923">
        <v>4.11100878139267</v>
      </c>
      <c r="F1923" s="2">
        <f aca="true" t="shared" si="30" ref="F1923:F1986">1+$B$7*LOG($B$2/$B$3,D1923)/$B$3</f>
        <v>4.215901022669783</v>
      </c>
    </row>
    <row r="1924" spans="4:6" ht="12.75">
      <c r="D1924">
        <v>0.3844</v>
      </c>
      <c r="E1924">
        <v>4.11297115168627</v>
      </c>
      <c r="F1924" s="2">
        <f t="shared" si="30"/>
        <v>4.2176515620141295</v>
      </c>
    </row>
    <row r="1925" spans="4:6" ht="12.75">
      <c r="D1925">
        <v>0.3846</v>
      </c>
      <c r="E1925">
        <v>4.11493496989943</v>
      </c>
      <c r="F1925" s="2">
        <f t="shared" si="30"/>
        <v>4.219403096127303</v>
      </c>
    </row>
    <row r="1926" spans="4:6" ht="12.75">
      <c r="D1926">
        <v>0.3848</v>
      </c>
      <c r="E1926">
        <v>4.11690023805637</v>
      </c>
      <c r="F1926" s="2">
        <f t="shared" si="30"/>
        <v>4.221155626094632</v>
      </c>
    </row>
    <row r="1927" spans="4:6" ht="12.75">
      <c r="D1927">
        <v>0.385</v>
      </c>
      <c r="E1927">
        <v>4.11886695818467</v>
      </c>
      <c r="F1927" s="2">
        <f t="shared" si="30"/>
        <v>4.222909153002702</v>
      </c>
    </row>
    <row r="1928" spans="4:6" ht="12.75">
      <c r="D1928">
        <v>0.3852</v>
      </c>
      <c r="E1928">
        <v>4.12083513231529</v>
      </c>
      <c r="F1928" s="2">
        <f t="shared" si="30"/>
        <v>4.224663677939361</v>
      </c>
    </row>
    <row r="1929" spans="4:6" ht="12.75">
      <c r="D1929">
        <v>0.3854</v>
      </c>
      <c r="E1929">
        <v>4.12280476248255</v>
      </c>
      <c r="F1929" s="2">
        <f t="shared" si="30"/>
        <v>4.226419201993721</v>
      </c>
    </row>
    <row r="1930" spans="4:6" ht="12.75">
      <c r="D1930">
        <v>0.3856</v>
      </c>
      <c r="E1930">
        <v>4.12477585072419</v>
      </c>
      <c r="F1930" s="2">
        <f t="shared" si="30"/>
        <v>4.228175726256152</v>
      </c>
    </row>
    <row r="1931" spans="4:6" ht="12.75">
      <c r="D1931">
        <v>0.3858</v>
      </c>
      <c r="E1931">
        <v>4.12674839908133</v>
      </c>
      <c r="F1931" s="2">
        <f t="shared" si="30"/>
        <v>4.229933251818297</v>
      </c>
    </row>
    <row r="1932" spans="4:6" ht="12.75">
      <c r="D1932">
        <v>0.386</v>
      </c>
      <c r="E1932">
        <v>4.12872240959847</v>
      </c>
      <c r="F1932" s="2">
        <f t="shared" si="30"/>
        <v>4.231691779773065</v>
      </c>
    </row>
    <row r="1933" spans="4:6" ht="12.75">
      <c r="D1933">
        <v>0.3862</v>
      </c>
      <c r="E1933">
        <v>4.13069788432357</v>
      </c>
      <c r="F1933" s="2">
        <f t="shared" si="30"/>
        <v>4.233451311214637</v>
      </c>
    </row>
    <row r="1934" spans="4:6" ht="12.75">
      <c r="D1934">
        <v>0.3864</v>
      </c>
      <c r="E1934">
        <v>4.13267482530796</v>
      </c>
      <c r="F1934" s="2">
        <f t="shared" si="30"/>
        <v>4.2352118472384666</v>
      </c>
    </row>
    <row r="1935" spans="4:6" ht="12.75">
      <c r="D1935">
        <v>0.3866</v>
      </c>
      <c r="E1935">
        <v>4.13465323460643</v>
      </c>
      <c r="F1935" s="2">
        <f t="shared" si="30"/>
        <v>4.236973388941287</v>
      </c>
    </row>
    <row r="1936" spans="4:6" ht="12.75">
      <c r="D1936">
        <v>0.3868</v>
      </c>
      <c r="E1936">
        <v>4.13663311427718</v>
      </c>
      <c r="F1936" s="2">
        <f t="shared" si="30"/>
        <v>4.238735937421108</v>
      </c>
    </row>
    <row r="1937" spans="4:6" ht="12.75">
      <c r="D1937">
        <v>0.387</v>
      </c>
      <c r="E1937">
        <v>4.13861446638188</v>
      </c>
      <c r="F1937" s="2">
        <f t="shared" si="30"/>
        <v>4.24049949377722</v>
      </c>
    </row>
    <row r="1938" spans="4:6" ht="12.75">
      <c r="D1938">
        <v>0.3872</v>
      </c>
      <c r="E1938">
        <v>4.14059729298562</v>
      </c>
      <c r="F1938" s="2">
        <f t="shared" si="30"/>
        <v>4.242264059110196</v>
      </c>
    </row>
    <row r="1939" spans="4:6" ht="12.75">
      <c r="D1939">
        <v>0.3874</v>
      </c>
      <c r="E1939">
        <v>4.14258159615697</v>
      </c>
      <c r="F1939" s="2">
        <f t="shared" si="30"/>
        <v>4.2440296345218975</v>
      </c>
    </row>
    <row r="1940" spans="4:6" ht="12.75">
      <c r="D1940">
        <v>0.3876</v>
      </c>
      <c r="E1940">
        <v>4.14454858663351</v>
      </c>
      <c r="F1940" s="2">
        <f t="shared" si="30"/>
        <v>4.245796221115471</v>
      </c>
    </row>
    <row r="1941" spans="4:6" ht="12.75">
      <c r="D1941">
        <v>0.3878</v>
      </c>
      <c r="E1941">
        <v>4.14651398858371</v>
      </c>
      <c r="F1941" s="2">
        <f t="shared" si="30"/>
        <v>4.247563819995356</v>
      </c>
    </row>
    <row r="1942" spans="4:6" ht="12.75">
      <c r="D1942">
        <v>0.388</v>
      </c>
      <c r="E1942">
        <v>4.14848082970378</v>
      </c>
      <c r="F1942" s="2">
        <f t="shared" si="30"/>
        <v>4.249332432267282</v>
      </c>
    </row>
    <row r="1943" spans="4:6" ht="12.75">
      <c r="D1943">
        <v>0.3882</v>
      </c>
      <c r="E1943">
        <v>4.15044911199371</v>
      </c>
      <c r="F1943" s="2">
        <f t="shared" si="30"/>
        <v>4.251102059038278</v>
      </c>
    </row>
    <row r="1944" spans="4:6" ht="12.75">
      <c r="D1944">
        <v>0.3884</v>
      </c>
      <c r="E1944">
        <v>4.15241883745683</v>
      </c>
      <c r="F1944" s="2">
        <f t="shared" si="30"/>
        <v>4.252872701416666</v>
      </c>
    </row>
    <row r="1945" spans="4:6" ht="12.75">
      <c r="D1945">
        <v>0.3886</v>
      </c>
      <c r="E1945">
        <v>4.1543900080998</v>
      </c>
      <c r="F1945" s="2">
        <f t="shared" si="30"/>
        <v>4.254644360512071</v>
      </c>
    </row>
    <row r="1946" spans="4:6" ht="12.75">
      <c r="D1946">
        <v>0.3888</v>
      </c>
      <c r="E1946">
        <v>4.15636262593258</v>
      </c>
      <c r="F1946" s="2">
        <f t="shared" si="30"/>
        <v>4.256417037435419</v>
      </c>
    </row>
    <row r="1947" spans="4:6" ht="12.75">
      <c r="D1947">
        <v>0.389</v>
      </c>
      <c r="E1947">
        <v>4.15833669296848</v>
      </c>
      <c r="F1947" s="2">
        <f t="shared" si="30"/>
        <v>4.258190733298942</v>
      </c>
    </row>
    <row r="1948" spans="4:6" ht="12.75">
      <c r="D1948">
        <v>0.3892</v>
      </c>
      <c r="E1948">
        <v>4.16031221122415</v>
      </c>
      <c r="F1948" s="2">
        <f t="shared" si="30"/>
        <v>4.259965449216179</v>
      </c>
    </row>
    <row r="1949" spans="4:6" ht="12.75">
      <c r="D1949">
        <v>0.3894</v>
      </c>
      <c r="E1949">
        <v>4.16228918271959</v>
      </c>
      <c r="F1949" s="2">
        <f t="shared" si="30"/>
        <v>4.261741186301978</v>
      </c>
    </row>
    <row r="1950" spans="4:6" ht="12.75">
      <c r="D1950">
        <v>0.3896</v>
      </c>
      <c r="E1950">
        <v>4.16426760947815</v>
      </c>
      <c r="F1950" s="2">
        <f t="shared" si="30"/>
        <v>4.2635179456725005</v>
      </c>
    </row>
    <row r="1951" spans="4:6" ht="12.75">
      <c r="D1951">
        <v>0.3898</v>
      </c>
      <c r="E1951">
        <v>4.16624749352656</v>
      </c>
      <c r="F1951" s="2">
        <f t="shared" si="30"/>
        <v>4.265295728445218</v>
      </c>
    </row>
    <row r="1952" spans="4:6" ht="12.75">
      <c r="D1952">
        <v>0.39</v>
      </c>
      <c r="E1952">
        <v>4.16822883689491</v>
      </c>
      <c r="F1952" s="2">
        <f t="shared" si="30"/>
        <v>4.267074535738928</v>
      </c>
    </row>
    <row r="1953" spans="4:6" ht="12.75">
      <c r="D1953">
        <v>0.3902</v>
      </c>
      <c r="E1953">
        <v>4.17021164161668</v>
      </c>
      <c r="F1953" s="2">
        <f t="shared" si="30"/>
        <v>4.268854368673737</v>
      </c>
    </row>
    <row r="1954" spans="4:6" ht="12.75">
      <c r="D1954">
        <v>0.3904</v>
      </c>
      <c r="E1954">
        <v>4.17219590972873</v>
      </c>
      <c r="F1954" s="2">
        <f t="shared" si="30"/>
        <v>4.2706352283710824</v>
      </c>
    </row>
    <row r="1955" spans="4:6" ht="12.75">
      <c r="D1955">
        <v>0.3906</v>
      </c>
      <c r="E1955">
        <v>4.1741816432713</v>
      </c>
      <c r="F1955" s="2">
        <f t="shared" si="30"/>
        <v>4.2724171159537185</v>
      </c>
    </row>
    <row r="1956" spans="4:6" ht="12.75">
      <c r="D1956">
        <v>0.3908</v>
      </c>
      <c r="E1956">
        <v>4.17616884428808</v>
      </c>
      <c r="F1956" s="2">
        <f t="shared" si="30"/>
        <v>4.274200032545731</v>
      </c>
    </row>
    <row r="1957" spans="4:6" ht="12.75">
      <c r="D1957">
        <v>0.391</v>
      </c>
      <c r="E1957">
        <v>4.17815751482613</v>
      </c>
      <c r="F1957" s="2">
        <f t="shared" si="30"/>
        <v>4.275983979272533</v>
      </c>
    </row>
    <row r="1958" spans="4:6" ht="12.75">
      <c r="D1958">
        <v>0.3912</v>
      </c>
      <c r="E1958">
        <v>4.18014765693594</v>
      </c>
      <c r="F1958" s="2">
        <f t="shared" si="30"/>
        <v>4.277768957260871</v>
      </c>
    </row>
    <row r="1959" spans="4:6" ht="12.75">
      <c r="D1959">
        <v>0.3914</v>
      </c>
      <c r="E1959">
        <v>4.18213927267143</v>
      </c>
      <c r="F1959" s="2">
        <f t="shared" si="30"/>
        <v>4.2795549676388225</v>
      </c>
    </row>
    <row r="1960" spans="4:6" ht="12.75">
      <c r="D1960">
        <v>0.3916</v>
      </c>
      <c r="E1960">
        <v>4.18413236408995</v>
      </c>
      <c r="F1960" s="2">
        <f t="shared" si="30"/>
        <v>4.281342011535803</v>
      </c>
    </row>
    <row r="1961" spans="4:6" ht="12.75">
      <c r="D1961">
        <v>0.3918</v>
      </c>
      <c r="E1961">
        <v>4.1861269332523</v>
      </c>
      <c r="F1961" s="2">
        <f t="shared" si="30"/>
        <v>4.283130090082569</v>
      </c>
    </row>
    <row r="1962" spans="4:6" ht="12.75">
      <c r="D1962">
        <v>0.392</v>
      </c>
      <c r="E1962">
        <v>4.18812298222272</v>
      </c>
      <c r="F1962" s="2">
        <f t="shared" si="30"/>
        <v>4.284919204411215</v>
      </c>
    </row>
    <row r="1963" spans="4:6" ht="12.75">
      <c r="D1963">
        <v>0.3922</v>
      </c>
      <c r="E1963">
        <v>4.19012051306891</v>
      </c>
      <c r="F1963" s="2">
        <f t="shared" si="30"/>
        <v>4.286709355655184</v>
      </c>
    </row>
    <row r="1964" spans="4:6" ht="12.75">
      <c r="D1964">
        <v>0.3924</v>
      </c>
      <c r="E1964">
        <v>4.19211952786205</v>
      </c>
      <c r="F1964" s="2">
        <f t="shared" si="30"/>
        <v>4.288500544949258</v>
      </c>
    </row>
    <row r="1965" spans="4:6" ht="12.75">
      <c r="D1965">
        <v>0.3926</v>
      </c>
      <c r="E1965">
        <v>4.19412002867677</v>
      </c>
      <c r="F1965" s="2">
        <f t="shared" si="30"/>
        <v>4.290292773429577</v>
      </c>
    </row>
    <row r="1966" spans="4:6" ht="12.75">
      <c r="D1966">
        <v>0.3928</v>
      </c>
      <c r="E1966">
        <v>4.19612201759119</v>
      </c>
      <c r="F1966" s="2">
        <f t="shared" si="30"/>
        <v>4.292086042233627</v>
      </c>
    </row>
    <row r="1967" spans="4:6" ht="12.75">
      <c r="D1967">
        <v>0.393</v>
      </c>
      <c r="E1967">
        <v>4.19812549668694</v>
      </c>
      <c r="F1967" s="2">
        <f t="shared" si="30"/>
        <v>4.293880352500248</v>
      </c>
    </row>
    <row r="1968" spans="4:6" ht="12.75">
      <c r="D1968">
        <v>0.3932</v>
      </c>
      <c r="E1968">
        <v>4.20013046804912</v>
      </c>
      <c r="F1968" s="2">
        <f t="shared" si="30"/>
        <v>4.2956757053696375</v>
      </c>
    </row>
    <row r="1969" spans="4:6" ht="12.75">
      <c r="D1969">
        <v>0.3934</v>
      </c>
      <c r="E1969">
        <v>4.20213693376635</v>
      </c>
      <c r="F1969" s="2">
        <f t="shared" si="30"/>
        <v>4.297472101983352</v>
      </c>
    </row>
    <row r="1970" spans="4:6" ht="12.75">
      <c r="D1970">
        <v>0.3936</v>
      </c>
      <c r="E1970">
        <v>4.20414489593076</v>
      </c>
      <c r="F1970" s="2">
        <f t="shared" si="30"/>
        <v>4.299269543484309</v>
      </c>
    </row>
    <row r="1971" spans="4:6" ht="12.75">
      <c r="D1971">
        <v>0.3938</v>
      </c>
      <c r="E1971">
        <v>4.20615435663799</v>
      </c>
      <c r="F1971" s="2">
        <f t="shared" si="30"/>
        <v>4.301068031016791</v>
      </c>
    </row>
    <row r="1972" spans="4:6" ht="12.75">
      <c r="D1972">
        <v>0.394</v>
      </c>
      <c r="E1972">
        <v>4.20816531798723</v>
      </c>
      <c r="F1972" s="2">
        <f t="shared" si="30"/>
        <v>4.302867565726445</v>
      </c>
    </row>
    <row r="1973" spans="4:6" ht="12.75">
      <c r="D1973">
        <v>0.3942</v>
      </c>
      <c r="E1973">
        <v>4.21017778208119</v>
      </c>
      <c r="F1973" s="2">
        <f t="shared" si="30"/>
        <v>4.304668148760289</v>
      </c>
    </row>
    <row r="1974" spans="4:6" ht="12.75">
      <c r="D1974">
        <v>0.3944</v>
      </c>
      <c r="E1974">
        <v>4.21219175102614</v>
      </c>
      <c r="F1974" s="2">
        <f t="shared" si="30"/>
        <v>4.30646978126671</v>
      </c>
    </row>
    <row r="1975" spans="4:6" ht="12.75">
      <c r="D1975">
        <v>0.3946</v>
      </c>
      <c r="E1975">
        <v>4.2142072269319</v>
      </c>
      <c r="F1975" s="2">
        <f t="shared" si="30"/>
        <v>4.308272464395473</v>
      </c>
    </row>
    <row r="1976" spans="4:6" ht="12.75">
      <c r="D1976">
        <v>0.3948</v>
      </c>
      <c r="E1976">
        <v>4.21622421191184</v>
      </c>
      <c r="F1976" s="2">
        <f t="shared" si="30"/>
        <v>4.310076199297715</v>
      </c>
    </row>
    <row r="1977" spans="4:6" ht="12.75">
      <c r="D1977">
        <v>0.395</v>
      </c>
      <c r="E1977">
        <v>4.21824270808292</v>
      </c>
      <c r="F1977" s="2">
        <f t="shared" si="30"/>
        <v>4.311880987125955</v>
      </c>
    </row>
    <row r="1978" spans="4:6" ht="12.75">
      <c r="D1978">
        <v>0.3952</v>
      </c>
      <c r="E1978">
        <v>4.22026271756565</v>
      </c>
      <c r="F1978" s="2">
        <f t="shared" si="30"/>
        <v>4.313686829034092</v>
      </c>
    </row>
    <row r="1979" spans="4:6" ht="12.75">
      <c r="D1979">
        <v>0.3954</v>
      </c>
      <c r="E1979">
        <v>4.22228424248415</v>
      </c>
      <c r="F1979" s="2">
        <f t="shared" si="30"/>
        <v>4.315493726177411</v>
      </c>
    </row>
    <row r="1980" spans="4:6" ht="12.75">
      <c r="D1980">
        <v>0.3956</v>
      </c>
      <c r="E1980">
        <v>4.22430728496614</v>
      </c>
      <c r="F1980" s="2">
        <f t="shared" si="30"/>
        <v>4.317301679712582</v>
      </c>
    </row>
    <row r="1981" spans="4:6" ht="12.75">
      <c r="D1981">
        <v>0.3958</v>
      </c>
      <c r="E1981">
        <v>4.2263318471429</v>
      </c>
      <c r="F1981" s="2">
        <f t="shared" si="30"/>
        <v>4.319110690797665</v>
      </c>
    </row>
    <row r="1982" spans="4:6" ht="12.75">
      <c r="D1982">
        <v>0.396</v>
      </c>
      <c r="E1982">
        <v>4.22835793114938</v>
      </c>
      <c r="F1982" s="2">
        <f t="shared" si="30"/>
        <v>4.320920760592113</v>
      </c>
    </row>
    <row r="1983" spans="4:6" ht="12.75">
      <c r="D1983">
        <v>0.3962</v>
      </c>
      <c r="E1983">
        <v>4.2303855391241</v>
      </c>
      <c r="F1983" s="2">
        <f t="shared" si="30"/>
        <v>4.322731890256769</v>
      </c>
    </row>
    <row r="1984" spans="4:6" ht="12.75">
      <c r="D1984">
        <v>0.3964</v>
      </c>
      <c r="E1984">
        <v>4.23241467320924</v>
      </c>
      <c r="F1984" s="2">
        <f t="shared" si="30"/>
        <v>4.3245440809538795</v>
      </c>
    </row>
    <row r="1985" spans="4:6" ht="12.75">
      <c r="D1985">
        <v>0.3966</v>
      </c>
      <c r="E1985">
        <v>4.23444533555059</v>
      </c>
      <c r="F1985" s="2">
        <f t="shared" si="30"/>
        <v>4.326357333847086</v>
      </c>
    </row>
    <row r="1986" spans="4:6" ht="12.75">
      <c r="D1986">
        <v>0.3968</v>
      </c>
      <c r="E1986">
        <v>4.23647752829761</v>
      </c>
      <c r="F1986" s="2">
        <f t="shared" si="30"/>
        <v>4.3281716501014325</v>
      </c>
    </row>
    <row r="1987" spans="4:6" ht="12.75">
      <c r="D1987">
        <v>0.397</v>
      </c>
      <c r="E1987">
        <v>4.23851125360339</v>
      </c>
      <c r="F1987" s="2">
        <f aca="true" t="shared" si="31" ref="F1987:F2050">1+$B$7*LOG($B$2/$B$3,D1987)/$B$3</f>
        <v>4.32998703088337</v>
      </c>
    </row>
    <row r="1988" spans="4:6" ht="12.75">
      <c r="D1988">
        <v>0.3972</v>
      </c>
      <c r="E1988">
        <v>4.24054651362469</v>
      </c>
      <c r="F1988" s="2">
        <f t="shared" si="31"/>
        <v>4.331803477360754</v>
      </c>
    </row>
    <row r="1989" spans="4:6" ht="12.75">
      <c r="D1989">
        <v>0.3974</v>
      </c>
      <c r="E1989">
        <v>4.24258331052193</v>
      </c>
      <c r="F1989" s="2">
        <f t="shared" si="31"/>
        <v>4.333620990702851</v>
      </c>
    </row>
    <row r="1990" spans="4:6" ht="12.75">
      <c r="D1990">
        <v>0.3976</v>
      </c>
      <c r="E1990">
        <v>4.24462164645924</v>
      </c>
      <c r="F1990" s="2">
        <f t="shared" si="31"/>
        <v>4.3354395720803405</v>
      </c>
    </row>
    <row r="1991" spans="4:6" ht="12.75">
      <c r="D1991">
        <v>0.3978</v>
      </c>
      <c r="E1991">
        <v>4.24666152360439</v>
      </c>
      <c r="F1991" s="2">
        <f t="shared" si="31"/>
        <v>4.337259222665317</v>
      </c>
    </row>
    <row r="1992" spans="4:6" ht="12.75">
      <c r="D1992">
        <v>0.398</v>
      </c>
      <c r="E1992">
        <v>4.24870294412887</v>
      </c>
      <c r="F1992" s="2">
        <f t="shared" si="31"/>
        <v>4.339079943631292</v>
      </c>
    </row>
    <row r="1993" spans="4:6" ht="12.75">
      <c r="D1993">
        <v>0.3982</v>
      </c>
      <c r="E1993">
        <v>4.25074591020788</v>
      </c>
      <c r="F1993" s="2">
        <f t="shared" si="31"/>
        <v>4.340901736153197</v>
      </c>
    </row>
    <row r="1994" spans="4:6" ht="12.75">
      <c r="D1994">
        <v>0.3984</v>
      </c>
      <c r="E1994">
        <v>4.2527904240203</v>
      </c>
      <c r="F1994" s="2">
        <f t="shared" si="31"/>
        <v>4.342724601407387</v>
      </c>
    </row>
    <row r="1995" spans="4:6" ht="12.75">
      <c r="D1995">
        <v>0.3986</v>
      </c>
      <c r="E1995">
        <v>4.25483648774877</v>
      </c>
      <c r="F1995" s="2">
        <f t="shared" si="31"/>
        <v>4.344548540571644</v>
      </c>
    </row>
    <row r="1996" spans="4:6" ht="12.75">
      <c r="D1996">
        <v>0.3988</v>
      </c>
      <c r="E1996">
        <v>4.25688410357963</v>
      </c>
      <c r="F1996" s="2">
        <f t="shared" si="31"/>
        <v>4.346373554825174</v>
      </c>
    </row>
    <row r="1997" spans="4:6" ht="12.75">
      <c r="D1997">
        <v>0.399</v>
      </c>
      <c r="E1997">
        <v>4.25893327370296</v>
      </c>
      <c r="F1997" s="2">
        <f t="shared" si="31"/>
        <v>4.348199645348619</v>
      </c>
    </row>
    <row r="1998" spans="4:6" ht="12.75">
      <c r="D1998">
        <v>0.3992</v>
      </c>
      <c r="E1998">
        <v>4.2609840003126</v>
      </c>
      <c r="F1998" s="2">
        <f t="shared" si="31"/>
        <v>4.35002681332405</v>
      </c>
    </row>
    <row r="1999" spans="4:6" ht="12.75">
      <c r="D1999">
        <v>0.3994</v>
      </c>
      <c r="E1999">
        <v>4.26303628560613</v>
      </c>
      <c r="F1999" s="2">
        <f t="shared" si="31"/>
        <v>4.351855059934977</v>
      </c>
    </row>
    <row r="2000" spans="4:6" ht="12.75">
      <c r="D2000">
        <v>0.3996</v>
      </c>
      <c r="E2000">
        <v>4.2650901317849</v>
      </c>
      <c r="F2000" s="2">
        <f t="shared" si="31"/>
        <v>4.3536843863663455</v>
      </c>
    </row>
    <row r="2001" spans="4:6" ht="12.75">
      <c r="D2001">
        <v>0.3998</v>
      </c>
      <c r="E2001">
        <v>4.26714554105402</v>
      </c>
      <c r="F2001" s="2">
        <f t="shared" si="31"/>
        <v>4.355514793804545</v>
      </c>
    </row>
    <row r="2002" spans="4:6" ht="12.75">
      <c r="D2002">
        <v>0.4</v>
      </c>
      <c r="E2002">
        <v>4.26920251562239</v>
      </c>
      <c r="F2002" s="2">
        <f t="shared" si="31"/>
        <v>4.35734628343741</v>
      </c>
    </row>
    <row r="2003" spans="4:6" ht="12.75">
      <c r="D2003">
        <v>0.4002</v>
      </c>
      <c r="E2003">
        <v>4.27126105770271</v>
      </c>
      <c r="F2003" s="2">
        <f t="shared" si="31"/>
        <v>4.359178856454217</v>
      </c>
    </row>
    <row r="2004" spans="4:6" ht="12.75">
      <c r="D2004">
        <v>0.4004</v>
      </c>
      <c r="E2004">
        <v>4.27332116951145</v>
      </c>
      <c r="F2004" s="2">
        <f t="shared" si="31"/>
        <v>4.361012514045696</v>
      </c>
    </row>
    <row r="2005" spans="4:6" ht="12.75">
      <c r="D2005">
        <v>0.4006</v>
      </c>
      <c r="E2005">
        <v>4.27538285326891</v>
      </c>
      <c r="F2005" s="2">
        <f t="shared" si="31"/>
        <v>4.362847257404028</v>
      </c>
    </row>
    <row r="2006" spans="4:6" ht="12.75">
      <c r="D2006">
        <v>0.4008</v>
      </c>
      <c r="E2006">
        <v>4.27744611119918</v>
      </c>
      <c r="F2006" s="2">
        <f t="shared" si="31"/>
        <v>4.364683087722847</v>
      </c>
    </row>
    <row r="2007" spans="4:6" ht="12.75">
      <c r="D2007">
        <v>0.401</v>
      </c>
      <c r="E2007">
        <v>4.27951094553021</v>
      </c>
      <c r="F2007" s="2">
        <f t="shared" si="31"/>
        <v>4.366520006197247</v>
      </c>
    </row>
    <row r="2008" spans="4:6" ht="12.75">
      <c r="D2008">
        <v>0.4012</v>
      </c>
      <c r="E2008">
        <v>4.28157735849375</v>
      </c>
      <c r="F2008" s="2">
        <f t="shared" si="31"/>
        <v>4.368358014023777</v>
      </c>
    </row>
    <row r="2009" spans="4:6" ht="12.75">
      <c r="D2009">
        <v>0.4014</v>
      </c>
      <c r="E2009">
        <v>4.2836453523254</v>
      </c>
      <c r="F2009" s="2">
        <f t="shared" si="31"/>
        <v>4.370197112400456</v>
      </c>
    </row>
    <row r="2010" spans="4:6" ht="12.75">
      <c r="D2010">
        <v>0.4016</v>
      </c>
      <c r="E2010">
        <v>4.28571492245525</v>
      </c>
      <c r="F2010" s="2">
        <f t="shared" si="31"/>
        <v>4.372037302526763</v>
      </c>
    </row>
    <row r="2011" spans="4:6" ht="12.75">
      <c r="D2011">
        <v>0.4018</v>
      </c>
      <c r="E2011">
        <v>4.2877641561629</v>
      </c>
      <c r="F2011" s="2">
        <f t="shared" si="31"/>
        <v>4.373878585603645</v>
      </c>
    </row>
    <row r="2012" spans="4:6" ht="12.75">
      <c r="D2012">
        <v>0.402</v>
      </c>
      <c r="E2012">
        <v>4.28981493317506</v>
      </c>
      <c r="F2012" s="2">
        <f t="shared" si="31"/>
        <v>4.3757209628335225</v>
      </c>
    </row>
    <row r="2013" spans="4:6" ht="12.75">
      <c r="D2013">
        <v>0.4022</v>
      </c>
      <c r="E2013">
        <v>4.29186725565729</v>
      </c>
      <c r="F2013" s="2">
        <f t="shared" si="31"/>
        <v>4.377564435420287</v>
      </c>
    </row>
    <row r="2014" spans="4:6" ht="12.75">
      <c r="D2014">
        <v>0.4024</v>
      </c>
      <c r="E2014">
        <v>4.29392112577886</v>
      </c>
      <c r="F2014" s="2">
        <f t="shared" si="31"/>
        <v>4.379409004569308</v>
      </c>
    </row>
    <row r="2015" spans="4:6" ht="12.75">
      <c r="D2015">
        <v>0.4026</v>
      </c>
      <c r="E2015">
        <v>4.29597654571272</v>
      </c>
      <c r="F2015" s="2">
        <f t="shared" si="31"/>
        <v>4.381254671487433</v>
      </c>
    </row>
    <row r="2016" spans="4:6" ht="12.75">
      <c r="D2016">
        <v>0.4028</v>
      </c>
      <c r="E2016">
        <v>4.29803351763553</v>
      </c>
      <c r="F2016" s="2">
        <f t="shared" si="31"/>
        <v>4.383101437382992</v>
      </c>
    </row>
    <row r="2017" spans="4:6" ht="12.75">
      <c r="D2017">
        <v>0.403</v>
      </c>
      <c r="E2017">
        <v>4.30009204372766</v>
      </c>
      <c r="F2017" s="2">
        <f t="shared" si="31"/>
        <v>4.384949303465795</v>
      </c>
    </row>
    <row r="2018" spans="4:6" ht="12.75">
      <c r="D2018">
        <v>0.4032</v>
      </c>
      <c r="E2018">
        <v>4.30215212617321</v>
      </c>
      <c r="F2018" s="2">
        <f t="shared" si="31"/>
        <v>4.386798270947146</v>
      </c>
    </row>
    <row r="2019" spans="4:6" ht="12.75">
      <c r="D2019">
        <v>0.4034</v>
      </c>
      <c r="E2019">
        <v>4.30421376716003</v>
      </c>
      <c r="F2019" s="2">
        <f t="shared" si="31"/>
        <v>4.3886483410398345</v>
      </c>
    </row>
    <row r="2020" spans="4:6" ht="12.75">
      <c r="D2020">
        <v>0.4036</v>
      </c>
      <c r="E2020">
        <v>4.30627696887968</v>
      </c>
      <c r="F2020" s="2">
        <f t="shared" si="31"/>
        <v>4.390499514958143</v>
      </c>
    </row>
    <row r="2021" spans="4:6" ht="12.75">
      <c r="D2021">
        <v>0.4038</v>
      </c>
      <c r="E2021">
        <v>4.30834173352749</v>
      </c>
      <c r="F2021" s="2">
        <f t="shared" si="31"/>
        <v>4.392351793917848</v>
      </c>
    </row>
    <row r="2022" spans="4:6" ht="12.75">
      <c r="D2022">
        <v>0.404</v>
      </c>
      <c r="E2022">
        <v>4.31040806330254</v>
      </c>
      <c r="F2022" s="2">
        <f t="shared" si="31"/>
        <v>4.394205179136227</v>
      </c>
    </row>
    <row r="2023" spans="4:6" ht="12.75">
      <c r="D2023">
        <v>0.4042</v>
      </c>
      <c r="E2023">
        <v>4.31247596040767</v>
      </c>
      <c r="F2023" s="2">
        <f t="shared" si="31"/>
        <v>4.396059671832055</v>
      </c>
    </row>
    <row r="2024" spans="4:6" ht="12.75">
      <c r="D2024">
        <v>0.4044</v>
      </c>
      <c r="E2024">
        <v>4.31454542704952</v>
      </c>
      <c r="F2024" s="2">
        <f t="shared" si="31"/>
        <v>4.397915273225614</v>
      </c>
    </row>
    <row r="2025" spans="4:6" ht="12.75">
      <c r="D2025">
        <v>0.4046</v>
      </c>
      <c r="E2025">
        <v>4.31661646543849</v>
      </c>
      <c r="F2025" s="2">
        <f t="shared" si="31"/>
        <v>4.399771984538688</v>
      </c>
    </row>
    <row r="2026" spans="4:6" ht="12.75">
      <c r="D2026">
        <v>0.4048</v>
      </c>
      <c r="E2026">
        <v>4.31868907778878</v>
      </c>
      <c r="F2026" s="2">
        <f t="shared" si="31"/>
        <v>4.401629806994576</v>
      </c>
    </row>
    <row r="2027" spans="4:6" ht="12.75">
      <c r="D2027">
        <v>0.405</v>
      </c>
      <c r="E2027">
        <v>4.3207632663184</v>
      </c>
      <c r="F2027" s="2">
        <f t="shared" si="31"/>
        <v>4.403488741818082</v>
      </c>
    </row>
    <row r="2028" spans="4:6" ht="12.75">
      <c r="D2028">
        <v>0.4052</v>
      </c>
      <c r="E2028">
        <v>4.32283903324915</v>
      </c>
      <c r="F2028" s="2">
        <f t="shared" si="31"/>
        <v>4.405348790235529</v>
      </c>
    </row>
    <row r="2029" spans="4:6" ht="12.75">
      <c r="D2029">
        <v>0.4054</v>
      </c>
      <c r="E2029">
        <v>4.32491638080668</v>
      </c>
      <c r="F2029" s="2">
        <f t="shared" si="31"/>
        <v>4.407209953474755</v>
      </c>
    </row>
    <row r="2030" spans="4:6" ht="12.75">
      <c r="D2030">
        <v>0.4056</v>
      </c>
      <c r="E2030">
        <v>4.32699531122043</v>
      </c>
      <c r="F2030" s="2">
        <f t="shared" si="31"/>
        <v>4.409072232765123</v>
      </c>
    </row>
    <row r="2031" spans="4:6" ht="12.75">
      <c r="D2031">
        <v>0.4058</v>
      </c>
      <c r="E2031">
        <v>4.32907582672371</v>
      </c>
      <c r="F2031" s="2">
        <f t="shared" si="31"/>
        <v>4.4109356293375095</v>
      </c>
    </row>
    <row r="2032" spans="4:6" ht="12.75">
      <c r="D2032">
        <v>0.406</v>
      </c>
      <c r="E2032">
        <v>4.33115792955366</v>
      </c>
      <c r="F2032" s="2">
        <f t="shared" si="31"/>
        <v>4.412800144424327</v>
      </c>
    </row>
    <row r="2033" spans="4:6" ht="12.75">
      <c r="D2033">
        <v>0.4062</v>
      </c>
      <c r="E2033">
        <v>4.33324162195127</v>
      </c>
      <c r="F2033" s="2">
        <f t="shared" si="31"/>
        <v>4.41466577925951</v>
      </c>
    </row>
    <row r="2034" spans="4:6" ht="12.75">
      <c r="D2034">
        <v>0.4064</v>
      </c>
      <c r="E2034">
        <v>4.33532690616141</v>
      </c>
      <c r="F2034" s="2">
        <f t="shared" si="31"/>
        <v>4.416532535078526</v>
      </c>
    </row>
    <row r="2035" spans="4:6" ht="12.75">
      <c r="D2035">
        <v>0.4066</v>
      </c>
      <c r="E2035">
        <v>4.33741378443279</v>
      </c>
      <c r="F2035" s="2">
        <f t="shared" si="31"/>
        <v>4.418400413118379</v>
      </c>
    </row>
    <row r="2036" spans="4:6" ht="12.75">
      <c r="D2036">
        <v>0.4068</v>
      </c>
      <c r="E2036">
        <v>4.33950225901805</v>
      </c>
      <c r="F2036" s="2">
        <f t="shared" si="31"/>
        <v>4.4202694146176045</v>
      </c>
    </row>
    <row r="2037" spans="4:6" ht="12.75">
      <c r="D2037">
        <v>0.407</v>
      </c>
      <c r="E2037">
        <v>4.34159233217367</v>
      </c>
      <c r="F2037" s="2">
        <f t="shared" si="31"/>
        <v>4.422139540816286</v>
      </c>
    </row>
    <row r="2038" spans="4:6" ht="12.75">
      <c r="D2038">
        <v>0.4072</v>
      </c>
      <c r="E2038">
        <v>4.34368400616006</v>
      </c>
      <c r="F2038" s="2">
        <f t="shared" si="31"/>
        <v>4.4240107929560395</v>
      </c>
    </row>
    <row r="2039" spans="4:6" ht="12.75">
      <c r="D2039">
        <v>0.4074</v>
      </c>
      <c r="E2039">
        <v>4.34577728324152</v>
      </c>
      <c r="F2039" s="2">
        <f t="shared" si="31"/>
        <v>4.425883172280036</v>
      </c>
    </row>
    <row r="2040" spans="4:6" ht="12.75">
      <c r="D2040">
        <v>0.4076</v>
      </c>
      <c r="E2040">
        <v>4.34787216568629</v>
      </c>
      <c r="F2040" s="2">
        <f t="shared" si="31"/>
        <v>4.42775668003299</v>
      </c>
    </row>
    <row r="2041" spans="4:6" ht="12.75">
      <c r="D2041">
        <v>0.4078</v>
      </c>
      <c r="E2041">
        <v>4.34996865576651</v>
      </c>
      <c r="F2041" s="2">
        <f t="shared" si="31"/>
        <v>4.429631317461166</v>
      </c>
    </row>
    <row r="2042" spans="4:6" ht="12.75">
      <c r="D2042">
        <v>0.408</v>
      </c>
      <c r="E2042">
        <v>4.35206675575827</v>
      </c>
      <c r="F2042" s="2">
        <f t="shared" si="31"/>
        <v>4.431507085812386</v>
      </c>
    </row>
    <row r="2043" spans="4:6" ht="12.75">
      <c r="D2043">
        <v>0.4082</v>
      </c>
      <c r="E2043">
        <v>4.3541664679416</v>
      </c>
      <c r="F2043" s="2">
        <f t="shared" si="31"/>
        <v>4.433383986336027</v>
      </c>
    </row>
    <row r="2044" spans="4:6" ht="12.75">
      <c r="D2044">
        <v>0.4084</v>
      </c>
      <c r="E2044">
        <v>4.35626779460047</v>
      </c>
      <c r="F2044" s="2">
        <f t="shared" si="31"/>
        <v>4.435262020283026</v>
      </c>
    </row>
    <row r="2045" spans="4:6" ht="12.75">
      <c r="D2045">
        <v>0.4086</v>
      </c>
      <c r="E2045">
        <v>4.35837073802285</v>
      </c>
      <c r="F2045" s="2">
        <f t="shared" si="31"/>
        <v>4.437141188905882</v>
      </c>
    </row>
    <row r="2046" spans="4:6" ht="12.75">
      <c r="D2046">
        <v>0.4088</v>
      </c>
      <c r="E2046">
        <v>4.36047530050063</v>
      </c>
      <c r="F2046" s="2">
        <f t="shared" si="31"/>
        <v>4.439021493458659</v>
      </c>
    </row>
    <row r="2047" spans="4:6" ht="12.75">
      <c r="D2047">
        <v>0.409</v>
      </c>
      <c r="E2047">
        <v>4.36258148432973</v>
      </c>
      <c r="F2047" s="2">
        <f t="shared" si="31"/>
        <v>4.440902935196991</v>
      </c>
    </row>
    <row r="2048" spans="4:6" ht="12.75">
      <c r="D2048">
        <v>0.4092</v>
      </c>
      <c r="E2048">
        <v>4.36468929181002</v>
      </c>
      <c r="F2048" s="2">
        <f t="shared" si="31"/>
        <v>4.442785515378084</v>
      </c>
    </row>
    <row r="2049" spans="4:6" ht="12.75">
      <c r="D2049">
        <v>0.4094</v>
      </c>
      <c r="E2049">
        <v>4.36679872524539</v>
      </c>
      <c r="F2049" s="2">
        <f t="shared" si="31"/>
        <v>4.444669235260715</v>
      </c>
    </row>
    <row r="2050" spans="4:6" ht="12.75">
      <c r="D2050">
        <v>0.4096</v>
      </c>
      <c r="E2050">
        <v>4.36890978694374</v>
      </c>
      <c r="F2050" s="2">
        <f t="shared" si="31"/>
        <v>4.446554096105241</v>
      </c>
    </row>
    <row r="2051" spans="4:6" ht="12.75">
      <c r="D2051">
        <v>0.4098</v>
      </c>
      <c r="E2051">
        <v>4.37102247921698</v>
      </c>
      <c r="F2051" s="2">
        <f aca="true" t="shared" si="32" ref="F2051:F2114">1+$B$7*LOG($B$2/$B$3,D2051)/$B$3</f>
        <v>4.448440099173595</v>
      </c>
    </row>
    <row r="2052" spans="4:6" ht="12.75">
      <c r="D2052">
        <v>0.41</v>
      </c>
      <c r="E2052">
        <v>4.37313680438104</v>
      </c>
      <c r="F2052" s="2">
        <f t="shared" si="32"/>
        <v>4.450327245729297</v>
      </c>
    </row>
    <row r="2053" spans="4:6" ht="12.75">
      <c r="D2053">
        <v>0.4102</v>
      </c>
      <c r="E2053">
        <v>4.3752527647559</v>
      </c>
      <c r="F2053" s="2">
        <f t="shared" si="32"/>
        <v>4.452215537037452</v>
      </c>
    </row>
    <row r="2054" spans="4:6" ht="12.75">
      <c r="D2054">
        <v>0.4104</v>
      </c>
      <c r="E2054">
        <v>4.37737036266557</v>
      </c>
      <c r="F2054" s="2">
        <f t="shared" si="32"/>
        <v>4.454104974364749</v>
      </c>
    </row>
    <row r="2055" spans="4:6" ht="12.75">
      <c r="D2055">
        <v>0.4106</v>
      </c>
      <c r="E2055">
        <v>4.37948960043813</v>
      </c>
      <c r="F2055" s="2">
        <f t="shared" si="32"/>
        <v>4.455995558979476</v>
      </c>
    </row>
    <row r="2056" spans="4:6" ht="12.75">
      <c r="D2056">
        <v>0.4108</v>
      </c>
      <c r="E2056">
        <v>4.38161048040573</v>
      </c>
      <c r="F2056" s="2">
        <f t="shared" si="32"/>
        <v>4.457887292151509</v>
      </c>
    </row>
    <row r="2057" spans="4:6" ht="12.75">
      <c r="D2057">
        <v>0.411</v>
      </c>
      <c r="E2057">
        <v>4.38373300490456</v>
      </c>
      <c r="F2057" s="2">
        <f t="shared" si="32"/>
        <v>4.459780175152325</v>
      </c>
    </row>
    <row r="2058" spans="4:6" ht="12.75">
      <c r="D2058">
        <v>0.4112</v>
      </c>
      <c r="E2058">
        <v>4.38585717627493</v>
      </c>
      <c r="F2058" s="2">
        <f t="shared" si="32"/>
        <v>4.461674209255</v>
      </c>
    </row>
    <row r="2059" spans="4:6" ht="12.75">
      <c r="D2059">
        <v>0.4114</v>
      </c>
      <c r="E2059">
        <v>4.38798299686122</v>
      </c>
      <c r="F2059" s="2">
        <f t="shared" si="32"/>
        <v>4.463569395734215</v>
      </c>
    </row>
    <row r="2060" spans="4:6" ht="12.75">
      <c r="D2060">
        <v>0.4116</v>
      </c>
      <c r="E2060">
        <v>4.39011046901192</v>
      </c>
      <c r="F2060" s="2">
        <f t="shared" si="32"/>
        <v>4.465465735866253</v>
      </c>
    </row>
    <row r="2061" spans="4:6" ht="12.75">
      <c r="D2061">
        <v>0.4118</v>
      </c>
      <c r="E2061">
        <v>4.39223959507964</v>
      </c>
      <c r="F2061" s="2">
        <f t="shared" si="32"/>
        <v>4.467363230929012</v>
      </c>
    </row>
    <row r="2062" spans="4:6" ht="12.75">
      <c r="D2062">
        <v>0.412</v>
      </c>
      <c r="E2062">
        <v>4.39437037742108</v>
      </c>
      <c r="F2062" s="2">
        <f t="shared" si="32"/>
        <v>4.4692618822019945</v>
      </c>
    </row>
    <row r="2063" spans="4:6" ht="12.75">
      <c r="D2063">
        <v>0.4122</v>
      </c>
      <c r="E2063">
        <v>4.39650281839711</v>
      </c>
      <c r="F2063" s="2">
        <f t="shared" si="32"/>
        <v>4.471161690966329</v>
      </c>
    </row>
    <row r="2064" spans="4:6" ht="12.75">
      <c r="D2064">
        <v>0.4124</v>
      </c>
      <c r="E2064">
        <v>4.39863692037271</v>
      </c>
      <c r="F2064" s="2">
        <f t="shared" si="32"/>
        <v>4.473062658504751</v>
      </c>
    </row>
    <row r="2065" spans="4:6" ht="12.75">
      <c r="D2065">
        <v>0.4126</v>
      </c>
      <c r="E2065">
        <v>4.40077268571704</v>
      </c>
      <c r="F2065" s="2">
        <f t="shared" si="32"/>
        <v>4.474964786101623</v>
      </c>
    </row>
    <row r="2066" spans="4:6" ht="12.75">
      <c r="D2066">
        <v>0.4128</v>
      </c>
      <c r="E2066">
        <v>4.40291011680338</v>
      </c>
      <c r="F2066" s="2">
        <f t="shared" si="32"/>
        <v>4.476868075042931</v>
      </c>
    </row>
    <row r="2067" spans="4:6" ht="12.75">
      <c r="D2067">
        <v>0.413</v>
      </c>
      <c r="E2067">
        <v>4.4050492160092</v>
      </c>
      <c r="F2067" s="2">
        <f t="shared" si="32"/>
        <v>4.478772526616286</v>
      </c>
    </row>
    <row r="2068" spans="4:6" ht="12.75">
      <c r="D2068">
        <v>0.4132</v>
      </c>
      <c r="E2068">
        <v>4.40718998571617</v>
      </c>
      <c r="F2068" s="2">
        <f t="shared" si="32"/>
        <v>4.480678142110931</v>
      </c>
    </row>
    <row r="2069" spans="4:6" ht="12.75">
      <c r="D2069">
        <v>0.4134</v>
      </c>
      <c r="E2069">
        <v>4.40933242831011</v>
      </c>
      <c r="F2069" s="2">
        <f t="shared" si="32"/>
        <v>4.4825849228177415</v>
      </c>
    </row>
    <row r="2070" spans="4:6" ht="12.75">
      <c r="D2070">
        <v>0.4136</v>
      </c>
      <c r="E2070">
        <v>4.41147654618106</v>
      </c>
      <c r="F2070" s="2">
        <f t="shared" si="32"/>
        <v>4.484492870029229</v>
      </c>
    </row>
    <row r="2071" spans="4:6" ht="12.75">
      <c r="D2071">
        <v>0.4138</v>
      </c>
      <c r="E2071">
        <v>4.41362234172327</v>
      </c>
      <c r="F2071" s="2">
        <f t="shared" si="32"/>
        <v>4.486401985039541</v>
      </c>
    </row>
    <row r="2072" spans="4:6" ht="12.75">
      <c r="D2072">
        <v>0.414</v>
      </c>
      <c r="E2072">
        <v>4.41576981733519</v>
      </c>
      <c r="F2072" s="2">
        <f t="shared" si="32"/>
        <v>4.488312269144473</v>
      </c>
    </row>
    <row r="2073" spans="4:6" ht="12.75">
      <c r="D2073">
        <v>0.4142</v>
      </c>
      <c r="E2073">
        <v>4.41791897541951</v>
      </c>
      <c r="F2073" s="2">
        <f t="shared" si="32"/>
        <v>4.49022372364146</v>
      </c>
    </row>
    <row r="2074" spans="4:6" ht="12.75">
      <c r="D2074">
        <v>0.4144</v>
      </c>
      <c r="E2074">
        <v>4.42006981838316</v>
      </c>
      <c r="F2074" s="2">
        <f t="shared" si="32"/>
        <v>4.49213634982959</v>
      </c>
    </row>
    <row r="2075" spans="4:6" ht="12.75">
      <c r="D2075">
        <v>0.4146</v>
      </c>
      <c r="E2075">
        <v>4.42222234863731</v>
      </c>
      <c r="F2075" s="2">
        <f t="shared" si="32"/>
        <v>4.494050149009596</v>
      </c>
    </row>
    <row r="2076" spans="4:6" ht="12.75">
      <c r="D2076">
        <v>0.4148</v>
      </c>
      <c r="E2076">
        <v>4.42437656859739</v>
      </c>
      <c r="F2076" s="2">
        <f t="shared" si="32"/>
        <v>4.495965122483871</v>
      </c>
    </row>
    <row r="2077" spans="4:6" ht="12.75">
      <c r="D2077">
        <v>0.415</v>
      </c>
      <c r="E2077">
        <v>4.42653248068311</v>
      </c>
      <c r="F2077" s="2">
        <f t="shared" si="32"/>
        <v>4.497881271556462</v>
      </c>
    </row>
    <row r="2078" spans="4:6" ht="12.75">
      <c r="D2078">
        <v>0.4152</v>
      </c>
      <c r="E2078">
        <v>4.42868887597303</v>
      </c>
      <c r="F2078" s="2">
        <f t="shared" si="32"/>
        <v>4.4997985975330765</v>
      </c>
    </row>
    <row r="2079" spans="4:6" ht="12.75">
      <c r="D2079">
        <v>0.4154</v>
      </c>
      <c r="E2079">
        <v>4.4308261213927</v>
      </c>
      <c r="F2079" s="2">
        <f t="shared" si="32"/>
        <v>4.501717101721086</v>
      </c>
    </row>
    <row r="2080" spans="4:6" ht="12.75">
      <c r="D2080">
        <v>0.4156</v>
      </c>
      <c r="E2080">
        <v>4.43296502110896</v>
      </c>
      <c r="F2080" s="2">
        <f t="shared" si="32"/>
        <v>4.503636785429529</v>
      </c>
    </row>
    <row r="2081" spans="4:6" ht="12.75">
      <c r="D2081">
        <v>0.4158</v>
      </c>
      <c r="E2081">
        <v>4.43510557746975</v>
      </c>
      <c r="F2081" s="2">
        <f t="shared" si="32"/>
        <v>4.505557649969109</v>
      </c>
    </row>
    <row r="2082" spans="4:6" ht="12.75">
      <c r="D2082">
        <v>0.416</v>
      </c>
      <c r="E2082">
        <v>4.43724779282717</v>
      </c>
      <c r="F2082" s="2">
        <f t="shared" si="32"/>
        <v>4.50747969665221</v>
      </c>
    </row>
    <row r="2083" spans="4:6" ht="12.75">
      <c r="D2083">
        <v>0.4162</v>
      </c>
      <c r="E2083">
        <v>4.43939166953739</v>
      </c>
      <c r="F2083" s="2">
        <f t="shared" si="32"/>
        <v>4.509402926792884</v>
      </c>
    </row>
    <row r="2084" spans="4:6" ht="12.75">
      <c r="D2084">
        <v>0.4164</v>
      </c>
      <c r="E2084">
        <v>4.44153720996075</v>
      </c>
      <c r="F2084" s="2">
        <f t="shared" si="32"/>
        <v>4.511327341706863</v>
      </c>
    </row>
    <row r="2085" spans="4:6" ht="12.75">
      <c r="D2085">
        <v>0.4166</v>
      </c>
      <c r="E2085">
        <v>4.4436844164617</v>
      </c>
      <c r="F2085" s="2">
        <f t="shared" si="32"/>
        <v>4.513252942711568</v>
      </c>
    </row>
    <row r="2086" spans="4:6" ht="12.75">
      <c r="D2086">
        <v>0.4168</v>
      </c>
      <c r="E2086">
        <v>4.44583329140887</v>
      </c>
      <c r="F2086" s="2">
        <f t="shared" si="32"/>
        <v>4.515179731126094</v>
      </c>
    </row>
    <row r="2087" spans="4:6" ht="12.75">
      <c r="D2087">
        <v>0.417</v>
      </c>
      <c r="E2087">
        <v>4.44798383717501</v>
      </c>
      <c r="F2087" s="2">
        <f t="shared" si="32"/>
        <v>4.517107708271229</v>
      </c>
    </row>
    <row r="2088" spans="4:6" ht="12.75">
      <c r="D2088">
        <v>0.4172</v>
      </c>
      <c r="E2088">
        <v>4.45013605613705</v>
      </c>
      <c r="F2088" s="2">
        <f t="shared" si="32"/>
        <v>4.519036875469455</v>
      </c>
    </row>
    <row r="2089" spans="4:6" ht="12.75">
      <c r="D2089">
        <v>0.4174</v>
      </c>
      <c r="E2089">
        <v>4.45228995067613</v>
      </c>
      <c r="F2089" s="2">
        <f t="shared" si="32"/>
        <v>4.520967234044942</v>
      </c>
    </row>
    <row r="2090" spans="4:6" ht="12.75">
      <c r="D2090">
        <v>0.4176</v>
      </c>
      <c r="E2090">
        <v>4.45444552317752</v>
      </c>
      <c r="F2090" s="2">
        <f t="shared" si="32"/>
        <v>4.522898785323564</v>
      </c>
    </row>
    <row r="2091" spans="4:6" ht="12.75">
      <c r="D2091">
        <v>0.4178</v>
      </c>
      <c r="E2091">
        <v>4.45660277603073</v>
      </c>
      <c r="F2091" s="2">
        <f t="shared" si="32"/>
        <v>4.524831530632888</v>
      </c>
    </row>
    <row r="2092" spans="4:6" ht="12.75">
      <c r="D2092">
        <v>0.418</v>
      </c>
      <c r="E2092">
        <v>4.45876171162946</v>
      </c>
      <c r="F2092" s="2">
        <f t="shared" si="32"/>
        <v>4.526765471302189</v>
      </c>
    </row>
    <row r="2093" spans="4:6" ht="12.75">
      <c r="D2093">
        <v>0.4182</v>
      </c>
      <c r="E2093">
        <v>4.46092233237162</v>
      </c>
      <c r="F2093" s="2">
        <f t="shared" si="32"/>
        <v>4.528700608662451</v>
      </c>
    </row>
    <row r="2094" spans="4:6" ht="12.75">
      <c r="D2094">
        <v>0.4184</v>
      </c>
      <c r="E2094">
        <v>4.46308464065936</v>
      </c>
      <c r="F2094" s="2">
        <f t="shared" si="32"/>
        <v>4.5306369440463605</v>
      </c>
    </row>
    <row r="2095" spans="4:6" ht="12.75">
      <c r="D2095">
        <v>0.4186</v>
      </c>
      <c r="E2095">
        <v>4.46524863889906</v>
      </c>
      <c r="F2095" s="2">
        <f t="shared" si="32"/>
        <v>4.532574478788324</v>
      </c>
    </row>
    <row r="2096" spans="4:6" ht="12.75">
      <c r="D2096">
        <v>0.4188</v>
      </c>
      <c r="E2096">
        <v>4.46741432950134</v>
      </c>
      <c r="F2096" s="2">
        <f t="shared" si="32"/>
        <v>4.53451321422446</v>
      </c>
    </row>
    <row r="2097" spans="4:6" ht="12.75">
      <c r="D2097">
        <v>0.419</v>
      </c>
      <c r="E2097">
        <v>4.46958171488109</v>
      </c>
      <c r="F2097" s="2">
        <f t="shared" si="32"/>
        <v>4.536453151692607</v>
      </c>
    </row>
    <row r="2098" spans="4:6" ht="12.75">
      <c r="D2098">
        <v>0.4192</v>
      </c>
      <c r="E2098">
        <v>4.47175079745744</v>
      </c>
      <c r="F2098" s="2">
        <f t="shared" si="32"/>
        <v>4.538394292532328</v>
      </c>
    </row>
    <row r="2099" spans="4:6" ht="12.75">
      <c r="D2099">
        <v>0.4194</v>
      </c>
      <c r="E2099">
        <v>4.47392157965381</v>
      </c>
      <c r="F2099" s="2">
        <f t="shared" si="32"/>
        <v>4.540336638084908</v>
      </c>
    </row>
    <row r="2100" spans="4:6" ht="12.75">
      <c r="D2100">
        <v>0.4196</v>
      </c>
      <c r="E2100">
        <v>4.47609406389792</v>
      </c>
      <c r="F2100" s="2">
        <f t="shared" si="32"/>
        <v>4.542280189693364</v>
      </c>
    </row>
    <row r="2101" spans="4:6" ht="12.75">
      <c r="D2101">
        <v>0.4198</v>
      </c>
      <c r="E2101">
        <v>4.47826825262177</v>
      </c>
      <c r="F2101" s="2">
        <f t="shared" si="32"/>
        <v>4.5442249487024435</v>
      </c>
    </row>
    <row r="2102" spans="4:6" ht="12.75">
      <c r="D2102">
        <v>0.42</v>
      </c>
      <c r="E2102">
        <v>4.48044414826165</v>
      </c>
      <c r="F2102" s="2">
        <f t="shared" si="32"/>
        <v>4.546170916458628</v>
      </c>
    </row>
    <row r="2103" spans="4:6" ht="12.75">
      <c r="D2103">
        <v>0.4202</v>
      </c>
      <c r="E2103">
        <v>4.48262175325819</v>
      </c>
      <c r="F2103" s="2">
        <f t="shared" si="32"/>
        <v>4.548118094310141</v>
      </c>
    </row>
    <row r="2104" spans="4:6" ht="12.75">
      <c r="D2104">
        <v>0.4204</v>
      </c>
      <c r="E2104">
        <v>4.48480107005634</v>
      </c>
      <c r="F2104" s="2">
        <f t="shared" si="32"/>
        <v>4.550066483606944</v>
      </c>
    </row>
    <row r="2105" spans="4:6" ht="12.75">
      <c r="D2105">
        <v>0.4206</v>
      </c>
      <c r="E2105">
        <v>4.48698210110537</v>
      </c>
      <c r="F2105" s="2">
        <f t="shared" si="32"/>
        <v>4.552016085700743</v>
      </c>
    </row>
    <row r="2106" spans="4:6" ht="12.75">
      <c r="D2106">
        <v>0.4208</v>
      </c>
      <c r="E2106">
        <v>4.48916484885892</v>
      </c>
      <c r="F2106" s="2">
        <f t="shared" si="32"/>
        <v>4.553966901944996</v>
      </c>
    </row>
    <row r="2107" spans="4:6" ht="12.75">
      <c r="D2107">
        <v>0.421</v>
      </c>
      <c r="E2107">
        <v>4.49134931577497</v>
      </c>
      <c r="F2107" s="2">
        <f t="shared" si="32"/>
        <v>4.555918933694908</v>
      </c>
    </row>
    <row r="2108" spans="4:6" ht="12.75">
      <c r="D2108">
        <v>0.4212</v>
      </c>
      <c r="E2108">
        <v>4.49353550431586</v>
      </c>
      <c r="F2108" s="2">
        <f t="shared" si="32"/>
        <v>4.557872182307441</v>
      </c>
    </row>
    <row r="2109" spans="4:6" ht="12.75">
      <c r="D2109">
        <v>0.4214</v>
      </c>
      <c r="E2109">
        <v>4.49572341694832</v>
      </c>
      <c r="F2109" s="2">
        <f t="shared" si="32"/>
        <v>4.559826649141312</v>
      </c>
    </row>
    <row r="2110" spans="4:6" ht="12.75">
      <c r="D2110">
        <v>0.4216</v>
      </c>
      <c r="E2110">
        <v>4.49791305614347</v>
      </c>
      <c r="F2110" s="2">
        <f t="shared" si="32"/>
        <v>4.561782335557002</v>
      </c>
    </row>
    <row r="2111" spans="4:6" ht="12.75">
      <c r="D2111">
        <v>0.4218</v>
      </c>
      <c r="E2111">
        <v>4.5001044243768</v>
      </c>
      <c r="F2111" s="2">
        <f t="shared" si="32"/>
        <v>4.563739242916755</v>
      </c>
    </row>
    <row r="2112" spans="4:6" ht="12.75">
      <c r="D2112">
        <v>0.422</v>
      </c>
      <c r="E2112">
        <v>4.50229752412823</v>
      </c>
      <c r="F2112" s="2">
        <f t="shared" si="32"/>
        <v>4.56569737258458</v>
      </c>
    </row>
    <row r="2113" spans="4:6" ht="12.75">
      <c r="D2113">
        <v>0.4222</v>
      </c>
      <c r="E2113">
        <v>4.5044923578821</v>
      </c>
      <c r="F2113" s="2">
        <f t="shared" si="32"/>
        <v>4.567656725926263</v>
      </c>
    </row>
    <row r="2114" spans="4:6" ht="12.75">
      <c r="D2114">
        <v>0.4224</v>
      </c>
      <c r="E2114">
        <v>4.50668892812717</v>
      </c>
      <c r="F2114" s="2">
        <f t="shared" si="32"/>
        <v>4.5696173043093555</v>
      </c>
    </row>
    <row r="2115" spans="4:6" ht="12.75">
      <c r="D2115">
        <v>0.4226</v>
      </c>
      <c r="E2115">
        <v>4.50888723735662</v>
      </c>
      <c r="F2115" s="2">
        <f aca="true" t="shared" si="33" ref="F2115:F2178">1+$B$7*LOG($B$2/$B$3,D2115)/$B$3</f>
        <v>4.571579109103192</v>
      </c>
    </row>
    <row r="2116" spans="4:6" ht="12.75">
      <c r="D2116">
        <v>0.4228</v>
      </c>
      <c r="E2116">
        <v>4.5110872880681</v>
      </c>
      <c r="F2116" s="2">
        <f t="shared" si="33"/>
        <v>4.573542141678887</v>
      </c>
    </row>
    <row r="2117" spans="4:6" ht="12.75">
      <c r="D2117">
        <v>0.423</v>
      </c>
      <c r="E2117">
        <v>4.51328908276373</v>
      </c>
      <c r="F2117" s="2">
        <f t="shared" si="33"/>
        <v>4.575506403409335</v>
      </c>
    </row>
    <row r="2118" spans="4:6" ht="12.75">
      <c r="D2118">
        <v>0.4232</v>
      </c>
      <c r="E2118">
        <v>4.51549262395006</v>
      </c>
      <c r="F2118" s="2">
        <f t="shared" si="33"/>
        <v>4.577471895669223</v>
      </c>
    </row>
    <row r="2119" spans="4:6" ht="12.75">
      <c r="D2119">
        <v>0.4234</v>
      </c>
      <c r="E2119">
        <v>4.51769791413816</v>
      </c>
      <c r="F2119" s="2">
        <f t="shared" si="33"/>
        <v>4.579438619835024</v>
      </c>
    </row>
    <row r="2120" spans="4:6" ht="12.75">
      <c r="D2120">
        <v>0.4236</v>
      </c>
      <c r="E2120">
        <v>4.51990495584356</v>
      </c>
      <c r="F2120" s="2">
        <f t="shared" si="33"/>
        <v>4.581406577285006</v>
      </c>
    </row>
    <row r="2121" spans="4:6" ht="12.75">
      <c r="D2121">
        <v>0.4238</v>
      </c>
      <c r="E2121">
        <v>4.52211375158631</v>
      </c>
      <c r="F2121" s="2">
        <f t="shared" si="33"/>
        <v>4.583375769399235</v>
      </c>
    </row>
    <row r="2122" spans="4:6" ht="12.75">
      <c r="D2122">
        <v>0.424</v>
      </c>
      <c r="E2122">
        <v>4.52432430389096</v>
      </c>
      <c r="F2122" s="2">
        <f t="shared" si="33"/>
        <v>4.585346197559576</v>
      </c>
    </row>
    <row r="2123" spans="4:6" ht="12.75">
      <c r="D2123">
        <v>0.4242</v>
      </c>
      <c r="E2123">
        <v>4.52653661528659</v>
      </c>
      <c r="F2123" s="2">
        <f t="shared" si="33"/>
        <v>4.587317863149699</v>
      </c>
    </row>
    <row r="2124" spans="4:6" ht="12.75">
      <c r="D2124">
        <v>0.4244</v>
      </c>
      <c r="E2124">
        <v>4.5287506883068</v>
      </c>
      <c r="F2124" s="2">
        <f t="shared" si="33"/>
        <v>4.589290767555078</v>
      </c>
    </row>
    <row r="2125" spans="4:6" ht="12.75">
      <c r="D2125">
        <v>0.4246</v>
      </c>
      <c r="E2125">
        <v>4.53096652548975</v>
      </c>
      <c r="F2125" s="2">
        <f t="shared" si="33"/>
        <v>4.591264912163002</v>
      </c>
    </row>
    <row r="2126" spans="4:6" ht="12.75">
      <c r="D2126">
        <v>0.4248</v>
      </c>
      <c r="E2126">
        <v>4.53318412937815</v>
      </c>
      <c r="F2126" s="2">
        <f t="shared" si="33"/>
        <v>4.593240298362569</v>
      </c>
    </row>
    <row r="2127" spans="4:6" ht="12.75">
      <c r="D2127">
        <v>0.425</v>
      </c>
      <c r="E2127">
        <v>4.53540350251925</v>
      </c>
      <c r="F2127" s="2">
        <f t="shared" si="33"/>
        <v>4.595216927544696</v>
      </c>
    </row>
    <row r="2128" spans="4:6" ht="12.75">
      <c r="D2128">
        <v>0.4252</v>
      </c>
      <c r="E2128">
        <v>4.53762464746491</v>
      </c>
      <c r="F2128" s="2">
        <f t="shared" si="33"/>
        <v>4.59719480110212</v>
      </c>
    </row>
    <row r="2129" spans="4:6" ht="12.75">
      <c r="D2129">
        <v>0.4254</v>
      </c>
      <c r="E2129">
        <v>4.53984756677155</v>
      </c>
      <c r="F2129" s="2">
        <f t="shared" si="33"/>
        <v>4.599173920429404</v>
      </c>
    </row>
    <row r="2130" spans="4:6" ht="12.75">
      <c r="D2130">
        <v>0.4256</v>
      </c>
      <c r="E2130">
        <v>4.54207226300021</v>
      </c>
      <c r="F2130" s="2">
        <f t="shared" si="33"/>
        <v>4.601154286922933</v>
      </c>
    </row>
    <row r="2131" spans="4:6" ht="12.75">
      <c r="D2131">
        <v>0.4258</v>
      </c>
      <c r="E2131">
        <v>4.54429873871652</v>
      </c>
      <c r="F2131" s="2">
        <f t="shared" si="33"/>
        <v>4.603135901980927</v>
      </c>
    </row>
    <row r="2132" spans="4:6" ht="12.75">
      <c r="D2132">
        <v>0.426</v>
      </c>
      <c r="E2132">
        <v>4.54652699649073</v>
      </c>
      <c r="F2132" s="2">
        <f t="shared" si="33"/>
        <v>4.605118767003439</v>
      </c>
    </row>
    <row r="2133" spans="4:6" ht="12.75">
      <c r="D2133">
        <v>0.4262</v>
      </c>
      <c r="E2133">
        <v>4.54875703889772</v>
      </c>
      <c r="F2133" s="2">
        <f t="shared" si="33"/>
        <v>4.607102883392357</v>
      </c>
    </row>
    <row r="2134" spans="4:6" ht="12.75">
      <c r="D2134">
        <v>0.4264</v>
      </c>
      <c r="E2134">
        <v>4.55098886851702</v>
      </c>
      <c r="F2134" s="2">
        <f t="shared" si="33"/>
        <v>4.609088252551411</v>
      </c>
    </row>
    <row r="2135" spans="4:6" ht="12.75">
      <c r="D2135">
        <v>0.4266</v>
      </c>
      <c r="E2135">
        <v>4.5532224879328</v>
      </c>
      <c r="F2135" s="2">
        <f t="shared" si="33"/>
        <v>4.611074875886175</v>
      </c>
    </row>
    <row r="2136" spans="4:6" ht="12.75">
      <c r="D2136">
        <v>0.4268</v>
      </c>
      <c r="E2136">
        <v>4.55545789973389</v>
      </c>
      <c r="F2136" s="2">
        <f t="shared" si="33"/>
        <v>4.613062754804072</v>
      </c>
    </row>
    <row r="2137" spans="4:6" ht="12.75">
      <c r="D2137">
        <v>0.427</v>
      </c>
      <c r="E2137">
        <v>4.55769510651381</v>
      </c>
      <c r="F2137" s="2">
        <f t="shared" si="33"/>
        <v>4.615051890714373</v>
      </c>
    </row>
    <row r="2138" spans="4:6" ht="12.75">
      <c r="D2138">
        <v>0.4272</v>
      </c>
      <c r="E2138">
        <v>4.55993411087075</v>
      </c>
      <c r="F2138" s="2">
        <f t="shared" si="33"/>
        <v>4.617042285028205</v>
      </c>
    </row>
    <row r="2139" spans="4:6" ht="12.75">
      <c r="D2139">
        <v>0.4274</v>
      </c>
      <c r="E2139">
        <v>4.56217491540759</v>
      </c>
      <c r="F2139" s="2">
        <f t="shared" si="33"/>
        <v>4.619033939158552</v>
      </c>
    </row>
    <row r="2140" spans="4:6" ht="12.75">
      <c r="D2140">
        <v>0.4276</v>
      </c>
      <c r="E2140">
        <v>4.56441752273194</v>
      </c>
      <c r="F2140" s="2">
        <f t="shared" si="33"/>
        <v>4.621026854520259</v>
      </c>
    </row>
    <row r="2141" spans="4:6" ht="12.75">
      <c r="D2141">
        <v>0.4278</v>
      </c>
      <c r="E2141">
        <v>4.5666619354561</v>
      </c>
      <c r="F2141" s="2">
        <f t="shared" si="33"/>
        <v>4.623021032530036</v>
      </c>
    </row>
    <row r="2142" spans="4:6" ht="12.75">
      <c r="D2142">
        <v>0.428</v>
      </c>
      <c r="E2142">
        <v>4.56890815619711</v>
      </c>
      <c r="F2142" s="2">
        <f t="shared" si="33"/>
        <v>4.625016474606462</v>
      </c>
    </row>
    <row r="2143" spans="4:6" ht="12.75">
      <c r="D2143">
        <v>0.4282</v>
      </c>
      <c r="E2143">
        <v>4.57115618757675</v>
      </c>
      <c r="F2143" s="2">
        <f t="shared" si="33"/>
        <v>4.627013182169986</v>
      </c>
    </row>
    <row r="2144" spans="4:6" ht="12.75">
      <c r="D2144">
        <v>0.4284</v>
      </c>
      <c r="E2144">
        <v>4.57338652186824</v>
      </c>
      <c r="F2144" s="2">
        <f t="shared" si="33"/>
        <v>4.629011156642932</v>
      </c>
    </row>
    <row r="2145" spans="4:6" ht="12.75">
      <c r="D2145">
        <v>0.4286</v>
      </c>
      <c r="E2145">
        <v>4.57561594033269</v>
      </c>
      <c r="F2145" s="2">
        <f t="shared" si="33"/>
        <v>4.631010399449501</v>
      </c>
    </row>
    <row r="2146" spans="4:6" ht="12.75">
      <c r="D2146">
        <v>0.4288</v>
      </c>
      <c r="E2146">
        <v>4.57784713125568</v>
      </c>
      <c r="F2146" s="2">
        <f t="shared" si="33"/>
        <v>4.633010912015782</v>
      </c>
    </row>
    <row r="2147" spans="4:6" ht="12.75">
      <c r="D2147">
        <v>0.429</v>
      </c>
      <c r="E2147">
        <v>4.58008009718538</v>
      </c>
      <c r="F2147" s="2">
        <f t="shared" si="33"/>
        <v>4.635012695769742</v>
      </c>
    </row>
    <row r="2148" spans="4:6" ht="12.75">
      <c r="D2148">
        <v>0.4292</v>
      </c>
      <c r="E2148">
        <v>4.58231484067455</v>
      </c>
      <c r="F2148" s="2">
        <f t="shared" si="33"/>
        <v>4.63701575214124</v>
      </c>
    </row>
    <row r="2149" spans="4:6" ht="12.75">
      <c r="D2149">
        <v>0.4294</v>
      </c>
      <c r="E2149">
        <v>4.58455136428049</v>
      </c>
      <c r="F2149" s="2">
        <f t="shared" si="33"/>
        <v>4.639020082562028</v>
      </c>
    </row>
    <row r="2150" spans="4:6" ht="12.75">
      <c r="D2150">
        <v>0.4296</v>
      </c>
      <c r="E2150">
        <v>4.58678967056516</v>
      </c>
      <c r="F2150" s="2">
        <f t="shared" si="33"/>
        <v>4.641025688465753</v>
      </c>
    </row>
    <row r="2151" spans="4:6" ht="12.75">
      <c r="D2151">
        <v>0.4298</v>
      </c>
      <c r="E2151">
        <v>4.58902976209507</v>
      </c>
      <c r="F2151" s="2">
        <f t="shared" si="33"/>
        <v>4.643032571287962</v>
      </c>
    </row>
    <row r="2152" spans="4:6" ht="12.75">
      <c r="D2152">
        <v>0.43</v>
      </c>
      <c r="E2152">
        <v>4.59127164144138</v>
      </c>
      <c r="F2152" s="2">
        <f t="shared" si="33"/>
        <v>4.645040732466104</v>
      </c>
    </row>
    <row r="2153" spans="4:6" ht="12.75">
      <c r="D2153">
        <v>0.4302</v>
      </c>
      <c r="E2153">
        <v>4.59351531117988</v>
      </c>
      <c r="F2153" s="2">
        <f t="shared" si="33"/>
        <v>4.647050173439534</v>
      </c>
    </row>
    <row r="2154" spans="4:6" ht="12.75">
      <c r="D2154">
        <v>0.4304</v>
      </c>
      <c r="E2154">
        <v>4.595760773891</v>
      </c>
      <c r="F2154" s="2">
        <f t="shared" si="33"/>
        <v>4.6490608956495185</v>
      </c>
    </row>
    <row r="2155" spans="4:6" ht="12.75">
      <c r="D2155">
        <v>0.4306</v>
      </c>
      <c r="E2155">
        <v>4.5980080321598</v>
      </c>
      <c r="F2155" s="2">
        <f t="shared" si="33"/>
        <v>4.651072900539237</v>
      </c>
    </row>
    <row r="2156" spans="4:6" ht="12.75">
      <c r="D2156">
        <v>0.4308</v>
      </c>
      <c r="E2156">
        <v>4.60025708857604</v>
      </c>
      <c r="F2156" s="2">
        <f t="shared" si="33"/>
        <v>4.653086189553788</v>
      </c>
    </row>
    <row r="2157" spans="4:6" ht="12.75">
      <c r="D2157">
        <v>0.431</v>
      </c>
      <c r="E2157">
        <v>4.60250794573412</v>
      </c>
      <c r="F2157" s="2">
        <f t="shared" si="33"/>
        <v>4.655100764140183</v>
      </c>
    </row>
    <row r="2158" spans="4:6" ht="12.75">
      <c r="D2158">
        <v>0.4312</v>
      </c>
      <c r="E2158">
        <v>4.60476060623315</v>
      </c>
      <c r="F2158" s="2">
        <f t="shared" si="33"/>
        <v>4.65711662574737</v>
      </c>
    </row>
    <row r="2159" spans="4:6" ht="12.75">
      <c r="D2159">
        <v>0.4314</v>
      </c>
      <c r="E2159">
        <v>4.60701507267691</v>
      </c>
      <c r="F2159" s="2">
        <f t="shared" si="33"/>
        <v>4.659133775826213</v>
      </c>
    </row>
    <row r="2160" spans="4:6" ht="12.75">
      <c r="D2160">
        <v>0.4316</v>
      </c>
      <c r="E2160">
        <v>4.60927134767391</v>
      </c>
      <c r="F2160" s="2">
        <f t="shared" si="33"/>
        <v>4.661152215829514</v>
      </c>
    </row>
    <row r="2161" spans="4:6" ht="12.75">
      <c r="D2161">
        <v>0.4318</v>
      </c>
      <c r="E2161">
        <v>4.61152943383737</v>
      </c>
      <c r="F2161" s="2">
        <f t="shared" si="33"/>
        <v>4.663171947212007</v>
      </c>
    </row>
    <row r="2162" spans="4:6" ht="12.75">
      <c r="D2162">
        <v>0.432</v>
      </c>
      <c r="E2162">
        <v>4.61378933378523</v>
      </c>
      <c r="F2162" s="2">
        <f t="shared" si="33"/>
        <v>4.665192971430366</v>
      </c>
    </row>
    <row r="2163" spans="4:6" ht="12.75">
      <c r="D2163">
        <v>0.4322</v>
      </c>
      <c r="E2163">
        <v>4.61605105014019</v>
      </c>
      <c r="F2163" s="2">
        <f t="shared" si="33"/>
        <v>4.667215289943208</v>
      </c>
    </row>
    <row r="2164" spans="4:6" ht="12.75">
      <c r="D2164">
        <v>0.4324</v>
      </c>
      <c r="E2164">
        <v>4.61831458552969</v>
      </c>
      <c r="F2164" s="2">
        <f t="shared" si="33"/>
        <v>4.669238904211093</v>
      </c>
    </row>
    <row r="2165" spans="4:6" ht="12.75">
      <c r="D2165">
        <v>0.4326</v>
      </c>
      <c r="E2165">
        <v>4.62057994258593</v>
      </c>
      <c r="F2165" s="2">
        <f t="shared" si="33"/>
        <v>4.671263815696532</v>
      </c>
    </row>
    <row r="2166" spans="4:6" ht="12.75">
      <c r="D2166">
        <v>0.4328</v>
      </c>
      <c r="E2166">
        <v>4.62284712394588</v>
      </c>
      <c r="F2166" s="2">
        <f t="shared" si="33"/>
        <v>4.67329002586399</v>
      </c>
    </row>
    <row r="2167" spans="4:6" ht="12.75">
      <c r="D2167">
        <v>0.433</v>
      </c>
      <c r="E2167">
        <v>4.62511613225131</v>
      </c>
      <c r="F2167" s="2">
        <f t="shared" si="33"/>
        <v>4.675317536179886</v>
      </c>
    </row>
    <row r="2168" spans="4:6" ht="12.75">
      <c r="D2168">
        <v>0.4332</v>
      </c>
      <c r="E2168">
        <v>4.62738697014878</v>
      </c>
      <c r="F2168" s="2">
        <f t="shared" si="33"/>
        <v>4.677346348112598</v>
      </c>
    </row>
    <row r="2169" spans="4:6" ht="12.75">
      <c r="D2169">
        <v>0.4334</v>
      </c>
      <c r="E2169">
        <v>4.62965964028966</v>
      </c>
      <c r="F2169" s="2">
        <f t="shared" si="33"/>
        <v>4.679376463132474</v>
      </c>
    </row>
    <row r="2170" spans="4:6" ht="12.75">
      <c r="D2170">
        <v>0.4336</v>
      </c>
      <c r="E2170">
        <v>4.63193414533013</v>
      </c>
      <c r="F2170" s="2">
        <f t="shared" si="33"/>
        <v>4.681407882711824</v>
      </c>
    </row>
    <row r="2171" spans="4:6" ht="12.75">
      <c r="D2171">
        <v>0.4338</v>
      </c>
      <c r="E2171">
        <v>4.63421048793121</v>
      </c>
      <c r="F2171" s="2">
        <f t="shared" si="33"/>
        <v>4.683440608324931</v>
      </c>
    </row>
    <row r="2172" spans="4:6" ht="12.75">
      <c r="D2172">
        <v>0.434</v>
      </c>
      <c r="E2172">
        <v>4.63648867075877</v>
      </c>
      <c r="F2172" s="2">
        <f t="shared" si="33"/>
        <v>4.685474641448051</v>
      </c>
    </row>
    <row r="2173" spans="4:6" ht="12.75">
      <c r="D2173">
        <v>0.4342</v>
      </c>
      <c r="E2173">
        <v>4.6387686964835</v>
      </c>
      <c r="F2173" s="2">
        <f t="shared" si="33"/>
        <v>4.687509983559423</v>
      </c>
    </row>
    <row r="2174" spans="4:6" ht="12.75">
      <c r="D2174">
        <v>0.4344</v>
      </c>
      <c r="E2174">
        <v>4.64105056778101</v>
      </c>
      <c r="F2174" s="2">
        <f t="shared" si="33"/>
        <v>4.689546636139263</v>
      </c>
    </row>
    <row r="2175" spans="4:6" ht="12.75">
      <c r="D2175">
        <v>0.4346</v>
      </c>
      <c r="E2175">
        <v>4.64333428733173</v>
      </c>
      <c r="F2175" s="2">
        <f t="shared" si="33"/>
        <v>4.691584600669775</v>
      </c>
    </row>
    <row r="2176" spans="4:6" ht="12.75">
      <c r="D2176">
        <v>0.4348</v>
      </c>
      <c r="E2176">
        <v>4.64561985782102</v>
      </c>
      <c r="F2176" s="2">
        <f t="shared" si="33"/>
        <v>4.6936238786351545</v>
      </c>
    </row>
    <row r="2177" spans="4:6" ht="12.75">
      <c r="D2177">
        <v>0.435</v>
      </c>
      <c r="E2177">
        <v>4.64790728193911</v>
      </c>
      <c r="F2177" s="2">
        <f t="shared" si="33"/>
        <v>4.695664471521585</v>
      </c>
    </row>
    <row r="2178" spans="4:6" ht="12.75">
      <c r="D2178">
        <v>0.4352</v>
      </c>
      <c r="E2178">
        <v>4.65019656238118</v>
      </c>
      <c r="F2178" s="2">
        <f t="shared" si="33"/>
        <v>4.6977063808172534</v>
      </c>
    </row>
    <row r="2179" spans="4:6" ht="12.75">
      <c r="D2179">
        <v>0.4354</v>
      </c>
      <c r="E2179">
        <v>4.65248770184729</v>
      </c>
      <c r="F2179" s="2">
        <f aca="true" t="shared" si="34" ref="F2179:F2242">1+$B$7*LOG($B$2/$B$3,D2179)/$B$3</f>
        <v>4.6997496080123415</v>
      </c>
    </row>
    <row r="2180" spans="4:6" ht="12.75">
      <c r="D2180">
        <v>0.4356</v>
      </c>
      <c r="E2180">
        <v>4.65478070304246</v>
      </c>
      <c r="F2180" s="2">
        <f t="shared" si="34"/>
        <v>4.701794154599039</v>
      </c>
    </row>
    <row r="2181" spans="4:6" ht="12.75">
      <c r="D2181">
        <v>0.4358</v>
      </c>
      <c r="E2181">
        <v>4.65707556867665</v>
      </c>
      <c r="F2181" s="2">
        <f t="shared" si="34"/>
        <v>4.703840022071544</v>
      </c>
    </row>
    <row r="2182" spans="4:6" ht="12.75">
      <c r="D2182">
        <v>0.436</v>
      </c>
      <c r="E2182">
        <v>4.65937230146479</v>
      </c>
      <c r="F2182" s="2">
        <f t="shared" si="34"/>
        <v>4.705887211926061</v>
      </c>
    </row>
    <row r="2183" spans="4:6" ht="12.75">
      <c r="D2183">
        <v>0.4362</v>
      </c>
      <c r="E2183">
        <v>4.66167090412676</v>
      </c>
      <c r="F2183" s="2">
        <f t="shared" si="34"/>
        <v>4.707935725660818</v>
      </c>
    </row>
    <row r="2184" spans="4:6" ht="12.75">
      <c r="D2184">
        <v>0.4364</v>
      </c>
      <c r="E2184">
        <v>4.66397137938743</v>
      </c>
      <c r="F2184" s="2">
        <f t="shared" si="34"/>
        <v>4.7099855647760585</v>
      </c>
    </row>
    <row r="2185" spans="4:6" ht="12.75">
      <c r="D2185">
        <v>0.4366</v>
      </c>
      <c r="E2185">
        <v>4.66627372997668</v>
      </c>
      <c r="F2185" s="2">
        <f t="shared" si="34"/>
        <v>4.712036730774047</v>
      </c>
    </row>
    <row r="2186" spans="4:6" ht="12.75">
      <c r="D2186">
        <v>0.4368</v>
      </c>
      <c r="E2186">
        <v>4.66857795862938</v>
      </c>
      <c r="F2186" s="2">
        <f t="shared" si="34"/>
        <v>4.7140892251590785</v>
      </c>
    </row>
    <row r="2187" spans="4:6" ht="12.75">
      <c r="D2187">
        <v>0.437</v>
      </c>
      <c r="E2187">
        <v>4.67088406808541</v>
      </c>
      <c r="F2187" s="2">
        <f t="shared" si="34"/>
        <v>4.716143049437477</v>
      </c>
    </row>
    <row r="2188" spans="4:6" ht="12.75">
      <c r="D2188">
        <v>0.4372</v>
      </c>
      <c r="E2188">
        <v>4.6731920610897</v>
      </c>
      <c r="F2188" s="2">
        <f t="shared" si="34"/>
        <v>4.718198205117599</v>
      </c>
    </row>
    <row r="2189" spans="4:6" ht="12.75">
      <c r="D2189">
        <v>0.4374</v>
      </c>
      <c r="E2189">
        <v>4.67550194039222</v>
      </c>
      <c r="F2189" s="2">
        <f t="shared" si="34"/>
        <v>4.720254693709844</v>
      </c>
    </row>
    <row r="2190" spans="4:6" ht="12.75">
      <c r="D2190">
        <v>0.4376</v>
      </c>
      <c r="E2190">
        <v>4.67781370874797</v>
      </c>
      <c r="F2190" s="2">
        <f t="shared" si="34"/>
        <v>4.722312516726648</v>
      </c>
    </row>
    <row r="2191" spans="4:6" ht="12.75">
      <c r="D2191">
        <v>0.4378</v>
      </c>
      <c r="E2191">
        <v>4.68012736891704</v>
      </c>
      <c r="F2191" s="2">
        <f t="shared" si="34"/>
        <v>4.724371675682499</v>
      </c>
    </row>
    <row r="2192" spans="4:6" ht="12.75">
      <c r="D2192">
        <v>0.438</v>
      </c>
      <c r="E2192">
        <v>4.68244292366459</v>
      </c>
      <c r="F2192" s="2">
        <f t="shared" si="34"/>
        <v>4.726432172093928</v>
      </c>
    </row>
    <row r="2193" spans="4:6" ht="12.75">
      <c r="D2193">
        <v>0.4382</v>
      </c>
      <c r="E2193">
        <v>4.68476037576088</v>
      </c>
      <c r="F2193" s="2">
        <f t="shared" si="34"/>
        <v>4.728494007479524</v>
      </c>
    </row>
    <row r="2194" spans="4:6" ht="12.75">
      <c r="D2194">
        <v>0.4384</v>
      </c>
      <c r="E2194">
        <v>4.68707972798125</v>
      </c>
      <c r="F2194" s="2">
        <f t="shared" si="34"/>
        <v>4.730557183359933</v>
      </c>
    </row>
    <row r="2195" spans="4:6" ht="12.75">
      <c r="D2195">
        <v>0.4386</v>
      </c>
      <c r="E2195">
        <v>4.68940098310617</v>
      </c>
      <c r="F2195" s="2">
        <f t="shared" si="34"/>
        <v>4.73262170125786</v>
      </c>
    </row>
    <row r="2196" spans="4:6" ht="12.75">
      <c r="D2196">
        <v>0.4388</v>
      </c>
      <c r="E2196">
        <v>4.69172414392124</v>
      </c>
      <c r="F2196" s="2">
        <f t="shared" si="34"/>
        <v>4.734687562698076</v>
      </c>
    </row>
    <row r="2197" spans="4:6" ht="12.75">
      <c r="D2197">
        <v>0.439</v>
      </c>
      <c r="E2197">
        <v>4.6940492132172</v>
      </c>
      <c r="F2197" s="2">
        <f t="shared" si="34"/>
        <v>4.73675476920742</v>
      </c>
    </row>
    <row r="2198" spans="4:6" ht="12.75">
      <c r="D2198">
        <v>0.4392</v>
      </c>
      <c r="E2198">
        <v>4.69637619378992</v>
      </c>
      <c r="F2198" s="2">
        <f t="shared" si="34"/>
        <v>4.738823322314806</v>
      </c>
    </row>
    <row r="2199" spans="4:6" ht="12.75">
      <c r="D2199">
        <v>0.4394</v>
      </c>
      <c r="E2199">
        <v>4.69870508844046</v>
      </c>
      <c r="F2199" s="2">
        <f t="shared" si="34"/>
        <v>4.740893223551224</v>
      </c>
    </row>
    <row r="2200" spans="4:6" ht="12.75">
      <c r="D2200">
        <v>0.4396</v>
      </c>
      <c r="E2200">
        <v>4.70103589997504</v>
      </c>
      <c r="F2200" s="2">
        <f t="shared" si="34"/>
        <v>4.742964474449741</v>
      </c>
    </row>
    <row r="2201" spans="4:6" ht="12.75">
      <c r="D2201">
        <v>0.4398</v>
      </c>
      <c r="E2201">
        <v>4.70336863120507</v>
      </c>
      <c r="F2201" s="2">
        <f t="shared" si="34"/>
        <v>4.745037076545513</v>
      </c>
    </row>
    <row r="2202" spans="4:6" ht="12.75">
      <c r="D2202">
        <v>0.44</v>
      </c>
      <c r="E2202">
        <v>4.70570328494718</v>
      </c>
      <c r="F2202" s="2">
        <f t="shared" si="34"/>
        <v>4.74711103137578</v>
      </c>
    </row>
    <row r="2203" spans="4:6" ht="12.75">
      <c r="D2203">
        <v>0.4402</v>
      </c>
      <c r="E2203">
        <v>4.70803986402318</v>
      </c>
      <c r="F2203" s="2">
        <f t="shared" si="34"/>
        <v>4.749186340479877</v>
      </c>
    </row>
    <row r="2204" spans="4:6" ht="12.75">
      <c r="D2204">
        <v>0.4404</v>
      </c>
      <c r="E2204">
        <v>4.71037837126013</v>
      </c>
      <c r="F2204" s="2">
        <f t="shared" si="34"/>
        <v>4.751263005399236</v>
      </c>
    </row>
    <row r="2205" spans="4:6" ht="12.75">
      <c r="D2205">
        <v>0.4406</v>
      </c>
      <c r="E2205">
        <v>4.71271880949033</v>
      </c>
      <c r="F2205" s="2">
        <f t="shared" si="34"/>
        <v>4.753341027677386</v>
      </c>
    </row>
    <row r="2206" spans="4:6" ht="12.75">
      <c r="D2206">
        <v>0.4408</v>
      </c>
      <c r="E2206">
        <v>4.7150537849399</v>
      </c>
      <c r="F2206" s="2">
        <f t="shared" si="34"/>
        <v>4.755420408859962</v>
      </c>
    </row>
    <row r="2207" spans="4:6" ht="12.75">
      <c r="D2207">
        <v>0.441</v>
      </c>
      <c r="E2207">
        <v>4.71737571412772</v>
      </c>
      <c r="F2207" s="2">
        <f t="shared" si="34"/>
        <v>4.7575011504947025</v>
      </c>
    </row>
    <row r="2208" spans="4:6" ht="12.75">
      <c r="D2208">
        <v>0.4412</v>
      </c>
      <c r="E2208">
        <v>4.71969953586643</v>
      </c>
      <c r="F2208" s="2">
        <f t="shared" si="34"/>
        <v>4.759583254131464</v>
      </c>
    </row>
    <row r="2209" spans="4:6" ht="12.75">
      <c r="D2209">
        <v>0.4414</v>
      </c>
      <c r="E2209">
        <v>4.72202525291303</v>
      </c>
      <c r="F2209" s="2">
        <f t="shared" si="34"/>
        <v>4.761666721322216</v>
      </c>
    </row>
    <row r="2210" spans="4:6" ht="12.75">
      <c r="D2210">
        <v>0.4416</v>
      </c>
      <c r="E2210">
        <v>4.7243528680296</v>
      </c>
      <c r="F2210" s="2">
        <f t="shared" si="34"/>
        <v>4.763751553621047</v>
      </c>
    </row>
    <row r="2211" spans="4:6" ht="12.75">
      <c r="D2211">
        <v>0.4418</v>
      </c>
      <c r="E2211">
        <v>4.72668238398327</v>
      </c>
      <c r="F2211" s="2">
        <f t="shared" si="34"/>
        <v>4.765837752584169</v>
      </c>
    </row>
    <row r="2212" spans="4:6" ht="12.75">
      <c r="D2212">
        <v>0.442</v>
      </c>
      <c r="E2212">
        <v>4.7290138035463</v>
      </c>
      <c r="F2212" s="2">
        <f t="shared" si="34"/>
        <v>4.767925319769922</v>
      </c>
    </row>
    <row r="2213" spans="4:6" ht="12.75">
      <c r="D2213">
        <v>0.4422</v>
      </c>
      <c r="E2213">
        <v>4.73134712949603</v>
      </c>
      <c r="F2213" s="2">
        <f t="shared" si="34"/>
        <v>4.7700142567387775</v>
      </c>
    </row>
    <row r="2214" spans="4:6" ht="12.75">
      <c r="D2214">
        <v>0.4424</v>
      </c>
      <c r="E2214">
        <v>4.73368236461492</v>
      </c>
      <c r="F2214" s="2">
        <f t="shared" si="34"/>
        <v>4.772104565053344</v>
      </c>
    </row>
    <row r="2215" spans="4:6" ht="12.75">
      <c r="D2215">
        <v>0.4426</v>
      </c>
      <c r="E2215">
        <v>4.73601951169057</v>
      </c>
      <c r="F2215" s="2">
        <f t="shared" si="34"/>
        <v>4.774196246278368</v>
      </c>
    </row>
    <row r="2216" spans="4:6" ht="12.75">
      <c r="D2216">
        <v>0.4428</v>
      </c>
      <c r="E2216">
        <v>4.73835857351572</v>
      </c>
      <c r="F2216" s="2">
        <f t="shared" si="34"/>
        <v>4.77628930198074</v>
      </c>
    </row>
    <row r="2217" spans="4:6" ht="12.75">
      <c r="D2217">
        <v>0.443</v>
      </c>
      <c r="E2217">
        <v>4.74069955288824</v>
      </c>
      <c r="F2217" s="2">
        <f t="shared" si="34"/>
        <v>4.778383733729498</v>
      </c>
    </row>
    <row r="2218" spans="4:6" ht="12.75">
      <c r="D2218">
        <v>0.4432</v>
      </c>
      <c r="E2218">
        <v>4.7430424526112</v>
      </c>
      <c r="F2218" s="2">
        <f t="shared" si="34"/>
        <v>4.780479543095829</v>
      </c>
    </row>
    <row r="2219" spans="4:6" ht="12.75">
      <c r="D2219">
        <v>0.4434</v>
      </c>
      <c r="E2219">
        <v>4.74538727549283</v>
      </c>
      <c r="F2219" s="2">
        <f t="shared" si="34"/>
        <v>4.782576731653084</v>
      </c>
    </row>
    <row r="2220" spans="4:6" ht="12.75">
      <c r="D2220">
        <v>0.4436</v>
      </c>
      <c r="E2220">
        <v>4.74773402434655</v>
      </c>
      <c r="F2220" s="2">
        <f t="shared" si="34"/>
        <v>4.784675300976763</v>
      </c>
    </row>
    <row r="2221" spans="4:6" ht="12.75">
      <c r="D2221">
        <v>0.4438</v>
      </c>
      <c r="E2221">
        <v>4.75008270199099</v>
      </c>
      <c r="F2221" s="2">
        <f t="shared" si="34"/>
        <v>4.786775252644537</v>
      </c>
    </row>
    <row r="2222" spans="4:6" ht="12.75">
      <c r="D2222">
        <v>0.444</v>
      </c>
      <c r="E2222">
        <v>4.75243331125</v>
      </c>
      <c r="F2222" s="2">
        <f t="shared" si="34"/>
        <v>4.788876588236241</v>
      </c>
    </row>
    <row r="2223" spans="4:6" ht="12.75">
      <c r="D2223">
        <v>0.4442</v>
      </c>
      <c r="E2223">
        <v>4.75478585495265</v>
      </c>
      <c r="F2223" s="2">
        <f t="shared" si="34"/>
        <v>4.790979309333885</v>
      </c>
    </row>
    <row r="2224" spans="4:6" ht="12.75">
      <c r="D2224">
        <v>0.4444</v>
      </c>
      <c r="E2224">
        <v>4.75714033593325</v>
      </c>
      <c r="F2224" s="2">
        <f t="shared" si="34"/>
        <v>4.793083417521652</v>
      </c>
    </row>
    <row r="2225" spans="4:6" ht="12.75">
      <c r="D2225">
        <v>0.4446</v>
      </c>
      <c r="E2225">
        <v>4.75949675703136</v>
      </c>
      <c r="F2225" s="2">
        <f t="shared" si="34"/>
        <v>4.795188914385907</v>
      </c>
    </row>
    <row r="2226" spans="4:6" ht="12.75">
      <c r="D2226">
        <v>0.4448</v>
      </c>
      <c r="E2226">
        <v>4.76185512109183</v>
      </c>
      <c r="F2226" s="2">
        <f t="shared" si="34"/>
        <v>4.797295801515198</v>
      </c>
    </row>
    <row r="2227" spans="4:6" ht="12.75">
      <c r="D2227">
        <v>0.445</v>
      </c>
      <c r="E2227">
        <v>4.76421543096476</v>
      </c>
      <c r="F2227" s="2">
        <f t="shared" si="34"/>
        <v>4.7994040805002625</v>
      </c>
    </row>
    <row r="2228" spans="4:6" ht="12.75">
      <c r="D2228">
        <v>0.4452</v>
      </c>
      <c r="E2228">
        <v>4.76657768950555</v>
      </c>
      <c r="F2228" s="2">
        <f t="shared" si="34"/>
        <v>4.801513752934028</v>
      </c>
    </row>
    <row r="2229" spans="4:6" ht="12.75">
      <c r="D2229">
        <v>0.4454</v>
      </c>
      <c r="E2229">
        <v>4.76894189957492</v>
      </c>
      <c r="F2229" s="2">
        <f t="shared" si="34"/>
        <v>4.8036248204116205</v>
      </c>
    </row>
    <row r="2230" spans="4:6" ht="12.75">
      <c r="D2230">
        <v>0.4456</v>
      </c>
      <c r="E2230">
        <v>4.77130806403888</v>
      </c>
      <c r="F2230" s="2">
        <f t="shared" si="34"/>
        <v>4.805737284530366</v>
      </c>
    </row>
    <row r="2231" spans="4:6" ht="12.75">
      <c r="D2231">
        <v>0.4458</v>
      </c>
      <c r="E2231">
        <v>4.7736761857688</v>
      </c>
      <c r="F2231" s="2">
        <f t="shared" si="34"/>
        <v>4.807851146889796</v>
      </c>
    </row>
    <row r="2232" spans="4:6" ht="12.75">
      <c r="D2232">
        <v>0.446</v>
      </c>
      <c r="E2232">
        <v>4.77604626764136</v>
      </c>
      <c r="F2232" s="2">
        <f t="shared" si="34"/>
        <v>4.809966409091647</v>
      </c>
    </row>
    <row r="2233" spans="4:6" ht="12.75">
      <c r="D2233">
        <v>0.4462</v>
      </c>
      <c r="E2233">
        <v>4.77841831253863</v>
      </c>
      <c r="F2233" s="2">
        <f t="shared" si="34"/>
        <v>4.812083072739874</v>
      </c>
    </row>
    <row r="2234" spans="4:6" ht="12.75">
      <c r="D2234">
        <v>0.4464</v>
      </c>
      <c r="E2234">
        <v>4.78079232334801</v>
      </c>
      <c r="F2234" s="2">
        <f t="shared" si="34"/>
        <v>4.814201139440646</v>
      </c>
    </row>
    <row r="2235" spans="4:6" ht="12.75">
      <c r="D2235">
        <v>0.4466</v>
      </c>
      <c r="E2235">
        <v>4.78316830296231</v>
      </c>
      <c r="F2235" s="2">
        <f t="shared" si="34"/>
        <v>4.816320610802354</v>
      </c>
    </row>
    <row r="2236" spans="4:6" ht="12.75">
      <c r="D2236">
        <v>0.4468</v>
      </c>
      <c r="E2236">
        <v>4.78554625427974</v>
      </c>
      <c r="F2236" s="2">
        <f t="shared" si="34"/>
        <v>4.818441488435614</v>
      </c>
    </row>
    <row r="2237" spans="4:6" ht="12.75">
      <c r="D2237">
        <v>0.447</v>
      </c>
      <c r="E2237">
        <v>4.78792618020388</v>
      </c>
      <c r="F2237" s="2">
        <f t="shared" si="34"/>
        <v>4.820563773953271</v>
      </c>
    </row>
    <row r="2238" spans="4:6" ht="12.75">
      <c r="D2238">
        <v>0.4472</v>
      </c>
      <c r="E2238">
        <v>4.79030808364377</v>
      </c>
      <c r="F2238" s="2">
        <f t="shared" si="34"/>
        <v>4.822687468970408</v>
      </c>
    </row>
    <row r="2239" spans="4:6" ht="12.75">
      <c r="D2239">
        <v>0.4474</v>
      </c>
      <c r="E2239">
        <v>4.79269196751386</v>
      </c>
      <c r="F2239" s="2">
        <f t="shared" si="34"/>
        <v>4.824812575104339</v>
      </c>
    </row>
    <row r="2240" spans="4:6" ht="12.75">
      <c r="D2240">
        <v>0.4476</v>
      </c>
      <c r="E2240">
        <v>4.79507783473405</v>
      </c>
      <c r="F2240" s="2">
        <f t="shared" si="34"/>
        <v>4.826939093974627</v>
      </c>
    </row>
    <row r="2241" spans="4:6" ht="12.75">
      <c r="D2241">
        <v>0.4478</v>
      </c>
      <c r="E2241">
        <v>4.79746568822971</v>
      </c>
      <c r="F2241" s="2">
        <f t="shared" si="34"/>
        <v>4.8290670272030765</v>
      </c>
    </row>
    <row r="2242" spans="4:6" ht="12.75">
      <c r="D2242">
        <v>0.448</v>
      </c>
      <c r="E2242">
        <v>4.79985553093168</v>
      </c>
      <c r="F2242" s="2">
        <f t="shared" si="34"/>
        <v>4.831196376413747</v>
      </c>
    </row>
    <row r="2243" spans="4:6" ht="12.75">
      <c r="D2243">
        <v>0.4482</v>
      </c>
      <c r="E2243">
        <v>4.80224736577627</v>
      </c>
      <c r="F2243" s="2">
        <f aca="true" t="shared" si="35" ref="F2243:F2306">1+$B$7*LOG($B$2/$B$3,D2243)/$B$3</f>
        <v>4.83332714323295</v>
      </c>
    </row>
    <row r="2244" spans="4:6" ht="12.75">
      <c r="D2244">
        <v>0.4484</v>
      </c>
      <c r="E2244">
        <v>4.8046411957053</v>
      </c>
      <c r="F2244" s="2">
        <f t="shared" si="35"/>
        <v>4.835459329289257</v>
      </c>
    </row>
    <row r="2245" spans="4:6" ht="12.75">
      <c r="D2245">
        <v>0.4486</v>
      </c>
      <c r="E2245">
        <v>4.80703702366612</v>
      </c>
      <c r="F2245" s="2">
        <f t="shared" si="35"/>
        <v>4.837592936213504</v>
      </c>
    </row>
    <row r="2246" spans="4:6" ht="12.75">
      <c r="D2246">
        <v>0.4488</v>
      </c>
      <c r="E2246">
        <v>4.80943485261157</v>
      </c>
      <c r="F2246" s="2">
        <f t="shared" si="35"/>
        <v>4.839727965638792</v>
      </c>
    </row>
    <row r="2247" spans="4:6" ht="12.75">
      <c r="D2247">
        <v>0.449</v>
      </c>
      <c r="E2247">
        <v>4.81183468550007</v>
      </c>
      <c r="F2247" s="2">
        <f t="shared" si="35"/>
        <v>4.8418644192004985</v>
      </c>
    </row>
    <row r="2248" spans="4:6" ht="12.75">
      <c r="D2248">
        <v>0.4492</v>
      </c>
      <c r="E2248">
        <v>4.81423652529555</v>
      </c>
      <c r="F2248" s="2">
        <f t="shared" si="35"/>
        <v>4.844002298536272</v>
      </c>
    </row>
    <row r="2249" spans="4:6" ht="12.75">
      <c r="D2249">
        <v>0.4494</v>
      </c>
      <c r="E2249">
        <v>4.81664037496754</v>
      </c>
      <c r="F2249" s="2">
        <f t="shared" si="35"/>
        <v>4.846141605286048</v>
      </c>
    </row>
    <row r="2250" spans="4:6" ht="12.75">
      <c r="D2250">
        <v>0.4496</v>
      </c>
      <c r="E2250">
        <v>4.81904623749114</v>
      </c>
      <c r="F2250" s="2">
        <f t="shared" si="35"/>
        <v>4.848282341092038</v>
      </c>
    </row>
    <row r="2251" spans="4:6" ht="12.75">
      <c r="D2251">
        <v>0.4498</v>
      </c>
      <c r="E2251">
        <v>4.82145411584704</v>
      </c>
      <c r="F2251" s="2">
        <f t="shared" si="35"/>
        <v>4.850424507598752</v>
      </c>
    </row>
    <row r="2252" spans="4:6" ht="12.75">
      <c r="D2252">
        <v>0.45</v>
      </c>
      <c r="E2252">
        <v>4.82386401302153</v>
      </c>
      <c r="F2252" s="2">
        <f t="shared" si="35"/>
        <v>4.852568106452988</v>
      </c>
    </row>
    <row r="2253" spans="4:6" ht="12.75">
      <c r="D2253">
        <v>0.4502</v>
      </c>
      <c r="E2253">
        <v>4.82627593200654</v>
      </c>
      <c r="F2253" s="2">
        <f t="shared" si="35"/>
        <v>4.854713139303843</v>
      </c>
    </row>
    <row r="2254" spans="4:6" ht="12.75">
      <c r="D2254">
        <v>0.4504</v>
      </c>
      <c r="E2254">
        <v>4.82868987579961</v>
      </c>
      <c r="F2254" s="2">
        <f t="shared" si="35"/>
        <v>4.8568596078027175</v>
      </c>
    </row>
    <row r="2255" spans="4:6" ht="12.75">
      <c r="D2255">
        <v>0.4506</v>
      </c>
      <c r="E2255">
        <v>4.83110584740394</v>
      </c>
      <c r="F2255" s="2">
        <f t="shared" si="35"/>
        <v>4.859007513603316</v>
      </c>
    </row>
    <row r="2256" spans="4:6" ht="12.75">
      <c r="D2256">
        <v>0.4508</v>
      </c>
      <c r="E2256">
        <v>4.8335238498284</v>
      </c>
      <c r="F2256" s="2">
        <f t="shared" si="35"/>
        <v>4.861156858361656</v>
      </c>
    </row>
    <row r="2257" spans="4:6" ht="12.75">
      <c r="D2257">
        <v>0.451</v>
      </c>
      <c r="E2257">
        <v>4.83594388608753</v>
      </c>
      <c r="F2257" s="2">
        <f t="shared" si="35"/>
        <v>4.8633076437360705</v>
      </c>
    </row>
    <row r="2258" spans="4:6" ht="12.75">
      <c r="D2258">
        <v>0.4512</v>
      </c>
      <c r="E2258">
        <v>4.83836595920154</v>
      </c>
      <c r="F2258" s="2">
        <f t="shared" si="35"/>
        <v>4.865459871387209</v>
      </c>
    </row>
    <row r="2259" spans="4:6" ht="12.75">
      <c r="D2259">
        <v>0.4514</v>
      </c>
      <c r="E2259">
        <v>4.84079007219637</v>
      </c>
      <c r="F2259" s="2">
        <f t="shared" si="35"/>
        <v>4.8676135429780505</v>
      </c>
    </row>
    <row r="2260" spans="4:6" ht="12.75">
      <c r="D2260">
        <v>0.4516</v>
      </c>
      <c r="E2260">
        <v>4.84321622810366</v>
      </c>
      <c r="F2260" s="2">
        <f t="shared" si="35"/>
        <v>4.8697686601738965</v>
      </c>
    </row>
    <row r="2261" spans="4:6" ht="12.75">
      <c r="D2261">
        <v>0.4518</v>
      </c>
      <c r="E2261">
        <v>4.84564442996079</v>
      </c>
      <c r="F2261" s="2">
        <f t="shared" si="35"/>
        <v>4.871925224642386</v>
      </c>
    </row>
    <row r="2262" spans="4:6" ht="12.75">
      <c r="D2262">
        <v>0.452</v>
      </c>
      <c r="E2262">
        <v>4.84807468081088</v>
      </c>
      <c r="F2262" s="2">
        <f t="shared" si="35"/>
        <v>4.87408323805349</v>
      </c>
    </row>
    <row r="2263" spans="4:6" ht="12.75">
      <c r="D2263">
        <v>0.4522</v>
      </c>
      <c r="E2263">
        <v>4.8505069837028</v>
      </c>
      <c r="F2263" s="2">
        <f t="shared" si="35"/>
        <v>4.876242702079529</v>
      </c>
    </row>
    <row r="2264" spans="4:6" ht="12.75">
      <c r="D2264">
        <v>0.4524</v>
      </c>
      <c r="E2264">
        <v>4.85294134169121</v>
      </c>
      <c r="F2264" s="2">
        <f t="shared" si="35"/>
        <v>4.878403618395162</v>
      </c>
    </row>
    <row r="2265" spans="4:6" ht="12.75">
      <c r="D2265">
        <v>0.4526</v>
      </c>
      <c r="E2265">
        <v>4.85537775783655</v>
      </c>
      <c r="F2265" s="2">
        <f t="shared" si="35"/>
        <v>4.880565988677402</v>
      </c>
    </row>
    <row r="2266" spans="4:6" ht="12.75">
      <c r="D2266">
        <v>0.4528</v>
      </c>
      <c r="E2266">
        <v>4.85781001731973</v>
      </c>
      <c r="F2266" s="2">
        <f t="shared" si="35"/>
        <v>4.882729814605615</v>
      </c>
    </row>
    <row r="2267" spans="4:6" ht="12.75">
      <c r="D2267">
        <v>0.453</v>
      </c>
      <c r="E2267">
        <v>4.86022800494753</v>
      </c>
      <c r="F2267" s="2">
        <f t="shared" si="35"/>
        <v>4.884895097861531</v>
      </c>
    </row>
    <row r="2268" spans="4:6" ht="12.75">
      <c r="D2268">
        <v>0.4532</v>
      </c>
      <c r="E2268">
        <v>4.86264801197788</v>
      </c>
      <c r="F2268" s="2">
        <f t="shared" si="35"/>
        <v>4.887061840129238</v>
      </c>
    </row>
    <row r="2269" spans="4:6" ht="12.75">
      <c r="D2269">
        <v>0.4534</v>
      </c>
      <c r="E2269">
        <v>4.86507004139415</v>
      </c>
      <c r="F2269" s="2">
        <f t="shared" si="35"/>
        <v>4.889230043095196</v>
      </c>
    </row>
    <row r="2270" spans="4:6" ht="12.75">
      <c r="D2270">
        <v>0.4536</v>
      </c>
      <c r="E2270">
        <v>4.86749409618528</v>
      </c>
      <c r="F2270" s="2">
        <f t="shared" si="35"/>
        <v>4.8913997084482395</v>
      </c>
    </row>
    <row r="2271" spans="4:6" ht="12.75">
      <c r="D2271">
        <v>0.4538</v>
      </c>
      <c r="E2271">
        <v>4.86992017934589</v>
      </c>
      <c r="F2271" s="2">
        <f t="shared" si="35"/>
        <v>4.893570837879573</v>
      </c>
    </row>
    <row r="2272" spans="4:6" ht="12.75">
      <c r="D2272">
        <v>0.454</v>
      </c>
      <c r="E2272">
        <v>4.87234829387621</v>
      </c>
      <c r="F2272" s="2">
        <f t="shared" si="35"/>
        <v>4.895743433082791</v>
      </c>
    </row>
    <row r="2273" spans="4:6" ht="12.75">
      <c r="D2273">
        <v>0.4542</v>
      </c>
      <c r="E2273">
        <v>4.87477844278211</v>
      </c>
      <c r="F2273" s="2">
        <f t="shared" si="35"/>
        <v>4.8979174957538705</v>
      </c>
    </row>
    <row r="2274" spans="4:6" ht="12.75">
      <c r="D2274">
        <v>0.4544</v>
      </c>
      <c r="E2274">
        <v>4.87721062907514</v>
      </c>
      <c r="F2274" s="2">
        <f t="shared" si="35"/>
        <v>4.90009302759118</v>
      </c>
    </row>
    <row r="2275" spans="4:6" ht="12.75">
      <c r="D2275">
        <v>0.4546</v>
      </c>
      <c r="E2275">
        <v>4.87964485577253</v>
      </c>
      <c r="F2275" s="2">
        <f t="shared" si="35"/>
        <v>4.902270030295483</v>
      </c>
    </row>
    <row r="2276" spans="4:6" ht="12.75">
      <c r="D2276">
        <v>0.4548</v>
      </c>
      <c r="E2276">
        <v>4.8820811258972</v>
      </c>
      <c r="F2276" s="2">
        <f t="shared" si="35"/>
        <v>4.904448505569944</v>
      </c>
    </row>
    <row r="2277" spans="4:6" ht="12.75">
      <c r="D2277">
        <v>0.455</v>
      </c>
      <c r="E2277">
        <v>4.88451944247777</v>
      </c>
      <c r="F2277" s="2">
        <f t="shared" si="35"/>
        <v>4.906628455120131</v>
      </c>
    </row>
    <row r="2278" spans="4:6" ht="12.75">
      <c r="D2278">
        <v>0.4552</v>
      </c>
      <c r="E2278">
        <v>4.8869598085486</v>
      </c>
      <c r="F2278" s="2">
        <f t="shared" si="35"/>
        <v>4.908809880654021</v>
      </c>
    </row>
    <row r="2279" spans="4:6" ht="12.75">
      <c r="D2279">
        <v>0.4554</v>
      </c>
      <c r="E2279">
        <v>4.88940222714975</v>
      </c>
      <c r="F2279" s="2">
        <f t="shared" si="35"/>
        <v>4.910992783882006</v>
      </c>
    </row>
    <row r="2280" spans="4:6" ht="12.75">
      <c r="D2280">
        <v>0.4556</v>
      </c>
      <c r="E2280">
        <v>4.89184670132705</v>
      </c>
      <c r="F2280" s="2">
        <f t="shared" si="35"/>
        <v>4.9131771665168955</v>
      </c>
    </row>
    <row r="2281" spans="4:6" ht="12.75">
      <c r="D2281">
        <v>0.4558</v>
      </c>
      <c r="E2281">
        <v>4.8942932341321</v>
      </c>
      <c r="F2281" s="2">
        <f t="shared" si="35"/>
        <v>4.91536303027392</v>
      </c>
    </row>
    <row r="2282" spans="4:6" ht="12.75">
      <c r="D2282">
        <v>0.456</v>
      </c>
      <c r="E2282">
        <v>4.89674182862226</v>
      </c>
      <c r="F2282" s="2">
        <f t="shared" si="35"/>
        <v>4.917550376870743</v>
      </c>
    </row>
    <row r="2283" spans="4:6" ht="12.75">
      <c r="D2283">
        <v>0.4562</v>
      </c>
      <c r="E2283">
        <v>4.89919248786068</v>
      </c>
      <c r="F2283" s="2">
        <f t="shared" si="35"/>
        <v>4.919739208027455</v>
      </c>
    </row>
    <row r="2284" spans="4:6" ht="12.75">
      <c r="D2284">
        <v>0.4564</v>
      </c>
      <c r="E2284">
        <v>4.90164521491633</v>
      </c>
      <c r="F2284" s="2">
        <f t="shared" si="35"/>
        <v>4.921929525466581</v>
      </c>
    </row>
    <row r="2285" spans="4:6" ht="12.75">
      <c r="D2285">
        <v>0.4566</v>
      </c>
      <c r="E2285">
        <v>4.90410001286399</v>
      </c>
      <c r="F2285" s="2">
        <f t="shared" si="35"/>
        <v>4.924121330913096</v>
      </c>
    </row>
    <row r="2286" spans="4:6" ht="12.75">
      <c r="D2286">
        <v>0.4568</v>
      </c>
      <c r="E2286">
        <v>4.90655688478426</v>
      </c>
      <c r="F2286" s="2">
        <f t="shared" si="35"/>
        <v>4.926314626094413</v>
      </c>
    </row>
    <row r="2287" spans="4:6" ht="12.75">
      <c r="D2287">
        <v>0.457</v>
      </c>
      <c r="E2287">
        <v>4.9090158337636</v>
      </c>
      <c r="F2287" s="2">
        <f t="shared" si="35"/>
        <v>4.928509412740399</v>
      </c>
    </row>
    <row r="2288" spans="4:6" ht="12.75">
      <c r="D2288">
        <v>0.4572</v>
      </c>
      <c r="E2288">
        <v>4.91147686289434</v>
      </c>
      <c r="F2288" s="2">
        <f t="shared" si="35"/>
        <v>4.930705692583375</v>
      </c>
    </row>
    <row r="2289" spans="4:6" ht="12.75">
      <c r="D2289">
        <v>0.4574</v>
      </c>
      <c r="E2289">
        <v>4.91393997527467</v>
      </c>
      <c r="F2289" s="2">
        <f t="shared" si="35"/>
        <v>4.932903467358124</v>
      </c>
    </row>
    <row r="2290" spans="4:6" ht="12.75">
      <c r="D2290">
        <v>0.4576</v>
      </c>
      <c r="E2290">
        <v>4.91640517400867</v>
      </c>
      <c r="F2290" s="2">
        <f t="shared" si="35"/>
        <v>4.935102738801893</v>
      </c>
    </row>
    <row r="2291" spans="4:6" ht="12.75">
      <c r="D2291">
        <v>0.4578</v>
      </c>
      <c r="E2291">
        <v>4.91887246220633</v>
      </c>
      <c r="F2291" s="2">
        <f t="shared" si="35"/>
        <v>4.937303508654396</v>
      </c>
    </row>
    <row r="2292" spans="4:6" ht="12.75">
      <c r="D2292">
        <v>0.458</v>
      </c>
      <c r="E2292">
        <v>4.92134184298357</v>
      </c>
      <c r="F2292" s="2">
        <f t="shared" si="35"/>
        <v>4.939505778657823</v>
      </c>
    </row>
    <row r="2293" spans="4:6" ht="12.75">
      <c r="D2293">
        <v>0.4582</v>
      </c>
      <c r="E2293">
        <v>4.92381331946221</v>
      </c>
      <c r="F2293" s="2">
        <f t="shared" si="35"/>
        <v>4.941709550556843</v>
      </c>
    </row>
    <row r="2294" spans="4:6" ht="12.75">
      <c r="D2294">
        <v>0.4584</v>
      </c>
      <c r="E2294">
        <v>4.92628689477005</v>
      </c>
      <c r="F2294" s="2">
        <f t="shared" si="35"/>
        <v>4.943914826098608</v>
      </c>
    </row>
    <row r="2295" spans="4:6" ht="12.75">
      <c r="D2295">
        <v>0.4586</v>
      </c>
      <c r="E2295">
        <v>4.92876257204085</v>
      </c>
      <c r="F2295" s="2">
        <f t="shared" si="35"/>
        <v>4.946121607032758</v>
      </c>
    </row>
    <row r="2296" spans="4:6" ht="12.75">
      <c r="D2296">
        <v>0.4588</v>
      </c>
      <c r="E2296">
        <v>4.93124035441433</v>
      </c>
      <c r="F2296" s="2">
        <f t="shared" si="35"/>
        <v>4.948329895111426</v>
      </c>
    </row>
    <row r="2297" spans="4:6" ht="12.75">
      <c r="D2297">
        <v>0.459</v>
      </c>
      <c r="E2297">
        <v>4.93372024503621</v>
      </c>
      <c r="F2297" s="2">
        <f t="shared" si="35"/>
        <v>4.950539692089243</v>
      </c>
    </row>
    <row r="2298" spans="4:6" ht="12.75">
      <c r="D2298">
        <v>0.4592</v>
      </c>
      <c r="E2298">
        <v>4.93620224705821</v>
      </c>
      <c r="F2298" s="2">
        <f t="shared" si="35"/>
        <v>4.952750999723342</v>
      </c>
    </row>
    <row r="2299" spans="4:6" ht="12.75">
      <c r="D2299">
        <v>0.4594</v>
      </c>
      <c r="E2299">
        <v>4.93868636363808</v>
      </c>
      <c r="F2299" s="2">
        <f t="shared" si="35"/>
        <v>4.954963819773363</v>
      </c>
    </row>
    <row r="2300" spans="4:6" ht="12.75">
      <c r="D2300">
        <v>0.4596</v>
      </c>
      <c r="E2300">
        <v>4.94117259793962</v>
      </c>
      <c r="F2300" s="2">
        <f t="shared" si="35"/>
        <v>4.957178154001462</v>
      </c>
    </row>
    <row r="2301" spans="4:6" ht="12.75">
      <c r="D2301">
        <v>0.4598</v>
      </c>
      <c r="E2301">
        <v>4.94366095313264</v>
      </c>
      <c r="F2301" s="2">
        <f t="shared" si="35"/>
        <v>4.959394004172304</v>
      </c>
    </row>
    <row r="2302" spans="4:6" ht="12.75">
      <c r="D2302">
        <v>0.46</v>
      </c>
      <c r="E2302">
        <v>4.94615143239305</v>
      </c>
      <c r="F2302" s="2">
        <f t="shared" si="35"/>
        <v>4.961611372053083</v>
      </c>
    </row>
    <row r="2303" spans="4:6" ht="12.75">
      <c r="D2303">
        <v>0.4602</v>
      </c>
      <c r="E2303">
        <v>4.94864403890283</v>
      </c>
      <c r="F2303" s="2">
        <f t="shared" si="35"/>
        <v>4.963830259413514</v>
      </c>
    </row>
    <row r="2304" spans="4:6" ht="12.75">
      <c r="D2304">
        <v>0.4604</v>
      </c>
      <c r="E2304">
        <v>4.95113877585005</v>
      </c>
      <c r="F2304" s="2">
        <f t="shared" si="35"/>
        <v>4.966050668025847</v>
      </c>
    </row>
    <row r="2305" spans="4:6" ht="12.75">
      <c r="D2305">
        <v>0.4606</v>
      </c>
      <c r="E2305">
        <v>4.9536356464289</v>
      </c>
      <c r="F2305" s="2">
        <f t="shared" si="35"/>
        <v>4.96827259966487</v>
      </c>
    </row>
    <row r="2306" spans="4:6" ht="12.75">
      <c r="D2306">
        <v>0.4608</v>
      </c>
      <c r="E2306">
        <v>4.9561346538397</v>
      </c>
      <c r="F2306" s="2">
        <f t="shared" si="35"/>
        <v>4.970496056107903</v>
      </c>
    </row>
    <row r="2307" spans="4:6" ht="12.75">
      <c r="D2307">
        <v>0.461</v>
      </c>
      <c r="E2307">
        <v>4.95863580128888</v>
      </c>
      <c r="F2307" s="2">
        <f aca="true" t="shared" si="36" ref="F2307:F2370">1+$B$7*LOG($B$2/$B$3,D2307)/$B$3</f>
        <v>4.9727210391348216</v>
      </c>
    </row>
    <row r="2308" spans="4:6" ht="12.75">
      <c r="D2308">
        <v>0.4612</v>
      </c>
      <c r="E2308">
        <v>4.96113909198906</v>
      </c>
      <c r="F2308" s="2">
        <f t="shared" si="36"/>
        <v>4.9749475505280465</v>
      </c>
    </row>
    <row r="2309" spans="4:6" ht="12.75">
      <c r="D2309">
        <v>0.4614</v>
      </c>
      <c r="E2309">
        <v>4.96364452915901</v>
      </c>
      <c r="F2309" s="2">
        <f t="shared" si="36"/>
        <v>4.977175592072557</v>
      </c>
    </row>
    <row r="2310" spans="4:6" ht="12.75">
      <c r="D2310">
        <v>0.4616</v>
      </c>
      <c r="E2310">
        <v>4.9661521160237</v>
      </c>
      <c r="F2310" s="2">
        <f t="shared" si="36"/>
        <v>4.979405165555891</v>
      </c>
    </row>
    <row r="2311" spans="4:6" ht="12.75">
      <c r="D2311">
        <v>0.4618</v>
      </c>
      <c r="E2311">
        <v>4.9686618558143</v>
      </c>
      <c r="F2311" s="2">
        <f t="shared" si="36"/>
        <v>4.981636272768152</v>
      </c>
    </row>
    <row r="2312" spans="4:6" ht="12.75">
      <c r="D2312">
        <v>0.462</v>
      </c>
      <c r="E2312">
        <v>4.97117375176818</v>
      </c>
      <c r="F2312" s="2">
        <f t="shared" si="36"/>
        <v>4.983868915502013</v>
      </c>
    </row>
    <row r="2313" spans="4:6" ht="12.75">
      <c r="D2313">
        <v>0.4622</v>
      </c>
      <c r="E2313">
        <v>4.97368780712895</v>
      </c>
      <c r="F2313" s="2">
        <f t="shared" si="36"/>
        <v>4.986103095552725</v>
      </c>
    </row>
    <row r="2314" spans="4:6" ht="12.75">
      <c r="D2314">
        <v>0.4624</v>
      </c>
      <c r="E2314">
        <v>4.97620402514649</v>
      </c>
      <c r="F2314" s="2">
        <f t="shared" si="36"/>
        <v>4.988338814718116</v>
      </c>
    </row>
    <row r="2315" spans="4:6" ht="12.75">
      <c r="D2315">
        <v>0.4626</v>
      </c>
      <c r="E2315">
        <v>4.9787224090769</v>
      </c>
      <c r="F2315" s="2">
        <f t="shared" si="36"/>
        <v>4.990576074798601</v>
      </c>
    </row>
    <row r="2316" spans="4:6" ht="12.75">
      <c r="D2316">
        <v>0.4628</v>
      </c>
      <c r="E2316">
        <v>4.9812429621826</v>
      </c>
      <c r="F2316" s="2">
        <f t="shared" si="36"/>
        <v>4.992814877597185</v>
      </c>
    </row>
    <row r="2317" spans="4:6" ht="12.75">
      <c r="D2317">
        <v>0.463</v>
      </c>
      <c r="E2317">
        <v>4.98376568773227</v>
      </c>
      <c r="F2317" s="2">
        <f t="shared" si="36"/>
        <v>4.995055224919465</v>
      </c>
    </row>
    <row r="2318" spans="4:6" ht="12.75">
      <c r="D2318">
        <v>0.4632</v>
      </c>
      <c r="E2318">
        <v>4.98629058900092</v>
      </c>
      <c r="F2318" s="2">
        <f t="shared" si="36"/>
        <v>4.997297118573643</v>
      </c>
    </row>
    <row r="2319" spans="4:6" ht="12.75">
      <c r="D2319">
        <v>0.4634</v>
      </c>
      <c r="E2319">
        <v>4.98881766926988</v>
      </c>
      <c r="F2319" s="2">
        <f t="shared" si="36"/>
        <v>4.999540560370522</v>
      </c>
    </row>
    <row r="2320" spans="4:6" ht="12.75">
      <c r="D2320">
        <v>0.4636</v>
      </c>
      <c r="E2320">
        <v>4.99134693182683</v>
      </c>
      <c r="F2320" s="2">
        <f t="shared" si="36"/>
        <v>5.001785552123517</v>
      </c>
    </row>
    <row r="2321" spans="4:6" ht="12.75">
      <c r="D2321">
        <v>0.4638</v>
      </c>
      <c r="E2321">
        <v>4.99387837996577</v>
      </c>
      <c r="F2321" s="2">
        <f t="shared" si="36"/>
        <v>5.004032095648655</v>
      </c>
    </row>
    <row r="2322" spans="4:6" ht="12.75">
      <c r="D2322">
        <v>0.464</v>
      </c>
      <c r="E2322">
        <v>4.99641201698712</v>
      </c>
      <c r="F2322" s="2">
        <f t="shared" si="36"/>
        <v>5.006280192764588</v>
      </c>
    </row>
    <row r="2323" spans="4:6" ht="12.75">
      <c r="D2323">
        <v>0.4642</v>
      </c>
      <c r="E2323">
        <v>4.99894784619765</v>
      </c>
      <c r="F2323" s="2">
        <f t="shared" si="36"/>
        <v>5.008529845292588</v>
      </c>
    </row>
    <row r="2324" spans="4:6" ht="12.75">
      <c r="D2324">
        <v>0.4644</v>
      </c>
      <c r="E2324">
        <v>5.00147257190159</v>
      </c>
      <c r="F2324" s="2">
        <f t="shared" si="36"/>
        <v>5.010781055056561</v>
      </c>
    </row>
    <row r="2325" spans="4:6" ht="12.75">
      <c r="D2325">
        <v>0.4646</v>
      </c>
      <c r="E2325">
        <v>5.00399003642678</v>
      </c>
      <c r="F2325" s="2">
        <f t="shared" si="36"/>
        <v>5.013033823883044</v>
      </c>
    </row>
    <row r="2326" spans="4:6" ht="12.75">
      <c r="D2326">
        <v>0.4648</v>
      </c>
      <c r="E2326">
        <v>5.00650965403831</v>
      </c>
      <c r="F2326" s="2">
        <f t="shared" si="36"/>
        <v>5.015288153601219</v>
      </c>
    </row>
    <row r="2327" spans="4:6" ht="12.75">
      <c r="D2327">
        <v>0.465</v>
      </c>
      <c r="E2327">
        <v>5.00903142796404</v>
      </c>
      <c r="F2327" s="2">
        <f t="shared" si="36"/>
        <v>5.017544046042908</v>
      </c>
    </row>
    <row r="2328" spans="4:6" ht="12.75">
      <c r="D2328">
        <v>0.4652</v>
      </c>
      <c r="E2328">
        <v>5.011555361438</v>
      </c>
      <c r="F2328" s="2">
        <f t="shared" si="36"/>
        <v>5.019801503042587</v>
      </c>
    </row>
    <row r="2329" spans="4:6" ht="12.75">
      <c r="D2329">
        <v>0.4654</v>
      </c>
      <c r="E2329">
        <v>5.01408145770046</v>
      </c>
      <c r="F2329" s="2">
        <f t="shared" si="36"/>
        <v>5.022060526437387</v>
      </c>
    </row>
    <row r="2330" spans="4:6" ht="12.75">
      <c r="D2330">
        <v>0.4656</v>
      </c>
      <c r="E2330">
        <v>5.01660971999792</v>
      </c>
      <c r="F2330" s="2">
        <f t="shared" si="36"/>
        <v>5.024321118067099</v>
      </c>
    </row>
    <row r="2331" spans="4:6" ht="12.75">
      <c r="D2331">
        <v>0.4658</v>
      </c>
      <c r="E2331">
        <v>5.01914015158313</v>
      </c>
      <c r="F2331" s="2">
        <f t="shared" si="36"/>
        <v>5.0265832797741785</v>
      </c>
    </row>
    <row r="2332" spans="4:6" ht="12.75">
      <c r="D2332">
        <v>0.466</v>
      </c>
      <c r="E2332">
        <v>5.02167275571512</v>
      </c>
      <c r="F2332" s="2">
        <f t="shared" si="36"/>
        <v>5.028847013403753</v>
      </c>
    </row>
    <row r="2333" spans="4:6" ht="12.75">
      <c r="D2333">
        <v>0.4662</v>
      </c>
      <c r="E2333">
        <v>5.02420753565917</v>
      </c>
      <c r="F2333" s="2">
        <f t="shared" si="36"/>
        <v>5.031112320803625</v>
      </c>
    </row>
    <row r="2334" spans="4:6" ht="12.75">
      <c r="D2334">
        <v>0.4664</v>
      </c>
      <c r="E2334">
        <v>5.02674449468689</v>
      </c>
      <c r="F2334" s="2">
        <f t="shared" si="36"/>
        <v>5.03337920382428</v>
      </c>
    </row>
    <row r="2335" spans="4:6" ht="12.75">
      <c r="D2335">
        <v>0.4666</v>
      </c>
      <c r="E2335">
        <v>5.02928363607618</v>
      </c>
      <c r="F2335" s="2">
        <f t="shared" si="36"/>
        <v>5.035647664318889</v>
      </c>
    </row>
    <row r="2336" spans="4:6" ht="12.75">
      <c r="D2336">
        <v>0.4668</v>
      </c>
      <c r="E2336">
        <v>5.03182496311129</v>
      </c>
      <c r="F2336" s="2">
        <f t="shared" si="36"/>
        <v>5.037917704143312</v>
      </c>
    </row>
    <row r="2337" spans="4:6" ht="12.75">
      <c r="D2337">
        <v>0.467</v>
      </c>
      <c r="E2337">
        <v>5.03436847908279</v>
      </c>
      <c r="F2337" s="2">
        <f t="shared" si="36"/>
        <v>5.040189325156108</v>
      </c>
    </row>
    <row r="2338" spans="4:6" ht="12.75">
      <c r="D2338">
        <v>0.4672</v>
      </c>
      <c r="E2338">
        <v>5.03691418728763</v>
      </c>
      <c r="F2338" s="2">
        <f t="shared" si="36"/>
        <v>5.042462529218538</v>
      </c>
    </row>
    <row r="2339" spans="4:6" ht="12.75">
      <c r="D2339">
        <v>0.4674</v>
      </c>
      <c r="E2339">
        <v>5.03946209102911</v>
      </c>
      <c r="F2339" s="2">
        <f t="shared" si="36"/>
        <v>5.044737318194568</v>
      </c>
    </row>
    <row r="2340" spans="4:6" ht="12.75">
      <c r="D2340">
        <v>0.4676</v>
      </c>
      <c r="E2340">
        <v>5.04201219361696</v>
      </c>
      <c r="F2340" s="2">
        <f t="shared" si="36"/>
        <v>5.047013693950879</v>
      </c>
    </row>
    <row r="2341" spans="4:6" ht="12.75">
      <c r="D2341">
        <v>0.4678</v>
      </c>
      <c r="E2341">
        <v>5.04456449836728</v>
      </c>
      <c r="F2341" s="2">
        <f t="shared" si="36"/>
        <v>5.049291658356866</v>
      </c>
    </row>
    <row r="2342" spans="4:6" ht="12.75">
      <c r="D2342">
        <v>0.468</v>
      </c>
      <c r="E2342">
        <v>5.04711900860261</v>
      </c>
      <c r="F2342" s="2">
        <f t="shared" si="36"/>
        <v>5.05157121328465</v>
      </c>
    </row>
    <row r="2343" spans="4:6" ht="12.75">
      <c r="D2343">
        <v>0.4682</v>
      </c>
      <c r="E2343">
        <v>5.04967572765193</v>
      </c>
      <c r="F2343" s="2">
        <f t="shared" si="36"/>
        <v>5.053852360609078</v>
      </c>
    </row>
    <row r="2344" spans="4:6" ht="12.75">
      <c r="D2344">
        <v>0.4684</v>
      </c>
      <c r="E2344">
        <v>5.05223465885066</v>
      </c>
      <c r="F2344" s="2">
        <f t="shared" si="36"/>
        <v>5.05613510220773</v>
      </c>
    </row>
    <row r="2345" spans="4:6" ht="12.75">
      <c r="D2345">
        <v>0.4686</v>
      </c>
      <c r="E2345">
        <v>5.05479580554072</v>
      </c>
      <c r="F2345" s="2">
        <f t="shared" si="36"/>
        <v>5.058419439960926</v>
      </c>
    </row>
    <row r="2346" spans="4:6" ht="12.75">
      <c r="D2346">
        <v>0.4688</v>
      </c>
      <c r="E2346">
        <v>5.05735917107049</v>
      </c>
      <c r="F2346" s="2">
        <f t="shared" si="36"/>
        <v>5.060705375751729</v>
      </c>
    </row>
    <row r="2347" spans="4:6" ht="12.75">
      <c r="D2347">
        <v>0.469</v>
      </c>
      <c r="E2347">
        <v>5.05992475879486</v>
      </c>
      <c r="F2347" s="2">
        <f t="shared" si="36"/>
        <v>5.06299291146595</v>
      </c>
    </row>
    <row r="2348" spans="4:6" ht="12.75">
      <c r="D2348">
        <v>0.4692</v>
      </c>
      <c r="E2348">
        <v>5.06249257207525</v>
      </c>
      <c r="F2348" s="2">
        <f t="shared" si="36"/>
        <v>5.065282048992158</v>
      </c>
    </row>
    <row r="2349" spans="4:6" ht="12.75">
      <c r="D2349">
        <v>0.4694</v>
      </c>
      <c r="E2349">
        <v>5.0650626142796</v>
      </c>
      <c r="F2349" s="2">
        <f t="shared" si="36"/>
        <v>5.067572790221676</v>
      </c>
    </row>
    <row r="2350" spans="4:6" ht="12.75">
      <c r="D2350">
        <v>0.4696</v>
      </c>
      <c r="E2350">
        <v>5.06763488878241</v>
      </c>
      <c r="F2350" s="2">
        <f t="shared" si="36"/>
        <v>5.069865137048597</v>
      </c>
    </row>
    <row r="2351" spans="4:6" ht="12.75">
      <c r="D2351">
        <v>0.4698</v>
      </c>
      <c r="E2351">
        <v>5.07020939896474</v>
      </c>
      <c r="F2351" s="2">
        <f t="shared" si="36"/>
        <v>5.072159091369782</v>
      </c>
    </row>
    <row r="2352" spans="4:6" ht="12.75">
      <c r="D2352">
        <v>0.47</v>
      </c>
      <c r="E2352">
        <v>5.07278614821426</v>
      </c>
      <c r="F2352" s="2">
        <f t="shared" si="36"/>
        <v>5.074454655084868</v>
      </c>
    </row>
    <row r="2353" spans="4:6" ht="12.75">
      <c r="D2353">
        <v>0.4702</v>
      </c>
      <c r="E2353">
        <v>5.07536513992521</v>
      </c>
      <c r="F2353" s="2">
        <f t="shared" si="36"/>
        <v>5.076751830096276</v>
      </c>
    </row>
    <row r="2354" spans="4:6" ht="12.75">
      <c r="D2354">
        <v>0.4704</v>
      </c>
      <c r="E2354">
        <v>5.07794637749845</v>
      </c>
      <c r="F2354" s="2">
        <f t="shared" si="36"/>
        <v>5.079050618309207</v>
      </c>
    </row>
    <row r="2355" spans="4:6" ht="12.75">
      <c r="D2355">
        <v>0.4706</v>
      </c>
      <c r="E2355">
        <v>5.08052986434151</v>
      </c>
      <c r="F2355" s="2">
        <f t="shared" si="36"/>
        <v>5.0813510216316615</v>
      </c>
    </row>
    <row r="2356" spans="4:6" ht="12.75">
      <c r="D2356">
        <v>0.4708</v>
      </c>
      <c r="E2356">
        <v>5.08311560386852</v>
      </c>
      <c r="F2356" s="2">
        <f t="shared" si="36"/>
        <v>5.083653041974433</v>
      </c>
    </row>
    <row r="2357" spans="4:6" ht="12.75">
      <c r="D2357">
        <v>0.471</v>
      </c>
      <c r="E2357">
        <v>5.08570359950031</v>
      </c>
      <c r="F2357" s="2">
        <f t="shared" si="36"/>
        <v>5.085956681251116</v>
      </c>
    </row>
    <row r="2358" spans="4:6" ht="12.75">
      <c r="D2358">
        <v>0.4712</v>
      </c>
      <c r="E2358">
        <v>5.08829385466438</v>
      </c>
      <c r="F2358" s="2">
        <f t="shared" si="36"/>
        <v>5.088261941378119</v>
      </c>
    </row>
    <row r="2359" spans="4:6" ht="12.75">
      <c r="D2359">
        <v>0.4714</v>
      </c>
      <c r="E2359">
        <v>5.09088637279495</v>
      </c>
      <c r="F2359" s="2">
        <f t="shared" si="36"/>
        <v>5.090568824274659</v>
      </c>
    </row>
    <row r="2360" spans="4:6" ht="12.75">
      <c r="D2360">
        <v>0.4716</v>
      </c>
      <c r="E2360">
        <v>5.09348115733292</v>
      </c>
      <c r="F2360" s="2">
        <f t="shared" si="36"/>
        <v>5.092877331862775</v>
      </c>
    </row>
    <row r="2361" spans="4:6" ht="12.75">
      <c r="D2361">
        <v>0.4718</v>
      </c>
      <c r="E2361">
        <v>5.09607821172596</v>
      </c>
      <c r="F2361" s="2">
        <f t="shared" si="36"/>
        <v>5.095187466067329</v>
      </c>
    </row>
    <row r="2362" spans="4:6" ht="12.75">
      <c r="D2362">
        <v>0.472</v>
      </c>
      <c r="E2362">
        <v>5.09867753942847</v>
      </c>
      <c r="F2362" s="2">
        <f t="shared" si="36"/>
        <v>5.097499228816013</v>
      </c>
    </row>
    <row r="2363" spans="4:6" ht="12.75">
      <c r="D2363">
        <v>0.4722</v>
      </c>
      <c r="E2363">
        <v>5.10127914390163</v>
      </c>
      <c r="F2363" s="2">
        <f t="shared" si="36"/>
        <v>5.099812622039356</v>
      </c>
    </row>
    <row r="2364" spans="4:6" ht="12.75">
      <c r="D2364">
        <v>0.4724</v>
      </c>
      <c r="E2364">
        <v>5.10388302861339</v>
      </c>
      <c r="F2364" s="2">
        <f t="shared" si="36"/>
        <v>5.102127647670726</v>
      </c>
    </row>
    <row r="2365" spans="4:6" ht="12.75">
      <c r="D2365">
        <v>0.4726</v>
      </c>
      <c r="E2365">
        <v>5.10648919703851</v>
      </c>
      <c r="F2365" s="2">
        <f t="shared" si="36"/>
        <v>5.10444430764634</v>
      </c>
    </row>
    <row r="2366" spans="4:6" ht="12.75">
      <c r="D2366">
        <v>0.4728</v>
      </c>
      <c r="E2366">
        <v>5.10909765265858</v>
      </c>
      <c r="F2366" s="2">
        <f t="shared" si="36"/>
        <v>5.106762603905266</v>
      </c>
    </row>
    <row r="2367" spans="4:6" ht="12.75">
      <c r="D2367">
        <v>0.473</v>
      </c>
      <c r="E2367">
        <v>5.11170839896201</v>
      </c>
      <c r="F2367" s="2">
        <f t="shared" si="36"/>
        <v>5.109082538389427</v>
      </c>
    </row>
    <row r="2368" spans="4:6" ht="12.75">
      <c r="D2368">
        <v>0.4732</v>
      </c>
      <c r="E2368">
        <v>5.11432143944406</v>
      </c>
      <c r="F2368" s="2">
        <f t="shared" si="36"/>
        <v>5.111404113043614</v>
      </c>
    </row>
    <row r="2369" spans="4:6" ht="12.75">
      <c r="D2369">
        <v>0.4734</v>
      </c>
      <c r="E2369">
        <v>5.11693677760687</v>
      </c>
      <c r="F2369" s="2">
        <f t="shared" si="36"/>
        <v>5.1137273298154815</v>
      </c>
    </row>
    <row r="2370" spans="4:6" ht="12.75">
      <c r="D2370">
        <v>0.4736</v>
      </c>
      <c r="E2370">
        <v>5.11955441695947</v>
      </c>
      <c r="F2370" s="2">
        <f t="shared" si="36"/>
        <v>5.116052190655565</v>
      </c>
    </row>
    <row r="2371" spans="4:6" ht="12.75">
      <c r="D2371">
        <v>0.4738</v>
      </c>
      <c r="E2371">
        <v>5.12217436101779</v>
      </c>
      <c r="F2371" s="2">
        <f aca="true" t="shared" si="37" ref="F2371:F2434">1+$B$7*LOG($B$2/$B$3,D2371)/$B$3</f>
        <v>5.118378697517271</v>
      </c>
    </row>
    <row r="2372" spans="4:6" ht="12.75">
      <c r="D2372">
        <v>0.474</v>
      </c>
      <c r="E2372">
        <v>5.12479661330466</v>
      </c>
      <c r="F2372" s="2">
        <f t="shared" si="37"/>
        <v>5.120706852356902</v>
      </c>
    </row>
    <row r="2373" spans="4:6" ht="12.75">
      <c r="D2373">
        <v>0.4742</v>
      </c>
      <c r="E2373">
        <v>5.1274211773499</v>
      </c>
      <c r="F2373" s="2">
        <f t="shared" si="37"/>
        <v>5.123036657133643</v>
      </c>
    </row>
    <row r="2374" spans="4:6" ht="12.75">
      <c r="D2374">
        <v>0.4744</v>
      </c>
      <c r="E2374">
        <v>5.13004805669024</v>
      </c>
      <c r="F2374" s="2">
        <f t="shared" si="37"/>
        <v>5.1253681138095795</v>
      </c>
    </row>
    <row r="2375" spans="4:6" ht="12.75">
      <c r="D2375">
        <v>0.4746</v>
      </c>
      <c r="E2375">
        <v>5.1326772548694</v>
      </c>
      <c r="F2375" s="2">
        <f t="shared" si="37"/>
        <v>5.127701224349699</v>
      </c>
    </row>
    <row r="2376" spans="4:6" ht="12.75">
      <c r="D2376">
        <v>0.4748</v>
      </c>
      <c r="E2376">
        <v>5.1353087754381</v>
      </c>
      <c r="F2376" s="2">
        <f t="shared" si="37"/>
        <v>5.130035990721895</v>
      </c>
    </row>
    <row r="2377" spans="4:6" ht="12.75">
      <c r="D2377">
        <v>0.475</v>
      </c>
      <c r="E2377">
        <v>5.13794262195406</v>
      </c>
      <c r="F2377" s="2">
        <f t="shared" si="37"/>
        <v>5.13237241489698</v>
      </c>
    </row>
    <row r="2378" spans="4:6" ht="12.75">
      <c r="D2378">
        <v>0.4752</v>
      </c>
      <c r="E2378">
        <v>5.14057879798203</v>
      </c>
      <c r="F2378" s="2">
        <f t="shared" si="37"/>
        <v>5.134710498848682</v>
      </c>
    </row>
    <row r="2379" spans="4:6" ht="12.75">
      <c r="D2379">
        <v>0.4754</v>
      </c>
      <c r="E2379">
        <v>5.14321418106465</v>
      </c>
      <c r="F2379" s="2">
        <f t="shared" si="37"/>
        <v>5.1370502445536514</v>
      </c>
    </row>
    <row r="2380" spans="4:6" ht="12.75">
      <c r="D2380">
        <v>0.4756</v>
      </c>
      <c r="E2380">
        <v>5.14583208882987</v>
      </c>
      <c r="F2380" s="2">
        <f t="shared" si="37"/>
        <v>5.139391653991477</v>
      </c>
    </row>
    <row r="2381" spans="4:6" ht="12.75">
      <c r="D2381">
        <v>0.4758</v>
      </c>
      <c r="E2381">
        <v>5.14845228672031</v>
      </c>
      <c r="F2381" s="2">
        <f t="shared" si="37"/>
        <v>5.1417347291446776</v>
      </c>
    </row>
    <row r="2382" spans="4:6" ht="12.75">
      <c r="D2382">
        <v>0.476</v>
      </c>
      <c r="E2382">
        <v>5.15107477822006</v>
      </c>
      <c r="F2382" s="2">
        <f t="shared" si="37"/>
        <v>5.144079471998716</v>
      </c>
    </row>
    <row r="2383" spans="4:6" ht="12.75">
      <c r="D2383">
        <v>0.4762</v>
      </c>
      <c r="E2383">
        <v>5.15369956682006</v>
      </c>
      <c r="F2383" s="2">
        <f t="shared" si="37"/>
        <v>5.146425884542006</v>
      </c>
    </row>
    <row r="2384" spans="4:6" ht="12.75">
      <c r="D2384">
        <v>0.4764</v>
      </c>
      <c r="E2384">
        <v>5.1563266560181</v>
      </c>
      <c r="F2384" s="2">
        <f t="shared" si="37"/>
        <v>5.148773968765909</v>
      </c>
    </row>
    <row r="2385" spans="4:6" ht="12.75">
      <c r="D2385">
        <v>0.4766</v>
      </c>
      <c r="E2385">
        <v>5.15895604931883</v>
      </c>
      <c r="F2385" s="2">
        <f t="shared" si="37"/>
        <v>5.151123726664754</v>
      </c>
    </row>
    <row r="2386" spans="4:6" ht="12.75">
      <c r="D2386">
        <v>0.4768</v>
      </c>
      <c r="E2386">
        <v>5.16158775023382</v>
      </c>
      <c r="F2386" s="2">
        <f t="shared" si="37"/>
        <v>5.153475160235826</v>
      </c>
    </row>
    <row r="2387" spans="4:6" ht="12.75">
      <c r="D2387">
        <v>0.477</v>
      </c>
      <c r="E2387">
        <v>5.16422176228151</v>
      </c>
      <c r="F2387" s="2">
        <f t="shared" si="37"/>
        <v>5.155828271479391</v>
      </c>
    </row>
    <row r="2388" spans="4:6" ht="12.75">
      <c r="D2388">
        <v>0.4772</v>
      </c>
      <c r="E2388">
        <v>5.16685808898728</v>
      </c>
      <c r="F2388" s="2">
        <f t="shared" si="37"/>
        <v>5.158183062398684</v>
      </c>
    </row>
    <row r="2389" spans="4:6" ht="12.75">
      <c r="D2389">
        <v>0.4774</v>
      </c>
      <c r="E2389">
        <v>5.16949673388346</v>
      </c>
      <c r="F2389" s="2">
        <f t="shared" si="37"/>
        <v>5.160539534999925</v>
      </c>
    </row>
    <row r="2390" spans="4:6" ht="12.75">
      <c r="D2390">
        <v>0.4776</v>
      </c>
      <c r="E2390">
        <v>5.17213770050933</v>
      </c>
      <c r="F2390" s="2">
        <f t="shared" si="37"/>
        <v>5.162897691292327</v>
      </c>
    </row>
    <row r="2391" spans="4:6" ht="12.75">
      <c r="D2391">
        <v>0.4778</v>
      </c>
      <c r="E2391">
        <v>5.17478099241114</v>
      </c>
      <c r="F2391" s="2">
        <f t="shared" si="37"/>
        <v>5.16525753328809</v>
      </c>
    </row>
    <row r="2392" spans="4:6" ht="12.75">
      <c r="D2392">
        <v>0.478</v>
      </c>
      <c r="E2392">
        <v>5.17742661314214</v>
      </c>
      <c r="F2392" s="2">
        <f t="shared" si="37"/>
        <v>5.16761906300242</v>
      </c>
    </row>
    <row r="2393" spans="4:6" ht="12.75">
      <c r="D2393">
        <v>0.4782</v>
      </c>
      <c r="E2393">
        <v>5.1800745662626</v>
      </c>
      <c r="F2393" s="2">
        <f t="shared" si="37"/>
        <v>5.169982282453527</v>
      </c>
    </row>
    <row r="2394" spans="4:6" ht="12.75">
      <c r="D2394">
        <v>0.4784</v>
      </c>
      <c r="E2394">
        <v>5.18272485533981</v>
      </c>
      <c r="F2394" s="2">
        <f t="shared" si="37"/>
        <v>5.172347193662633</v>
      </c>
    </row>
    <row r="2395" spans="4:6" ht="12.75">
      <c r="D2395">
        <v>0.4786</v>
      </c>
      <c r="E2395">
        <v>5.1853774839481</v>
      </c>
      <c r="F2395" s="2">
        <f t="shared" si="37"/>
        <v>5.174713798653978</v>
      </c>
    </row>
    <row r="2396" spans="4:6" ht="12.75">
      <c r="D2396">
        <v>0.4788</v>
      </c>
      <c r="E2396">
        <v>5.18803245566888</v>
      </c>
      <c r="F2396" s="2">
        <f t="shared" si="37"/>
        <v>5.177082099454827</v>
      </c>
    </row>
    <row r="2397" spans="4:6" ht="12.75">
      <c r="D2397">
        <v>0.479</v>
      </c>
      <c r="E2397">
        <v>5.19068977409064</v>
      </c>
      <c r="F2397" s="2">
        <f t="shared" si="37"/>
        <v>5.179452098095473</v>
      </c>
    </row>
    <row r="2398" spans="4:6" ht="12.75">
      <c r="D2398">
        <v>0.4792</v>
      </c>
      <c r="E2398">
        <v>5.19334944280895</v>
      </c>
      <c r="F2398" s="2">
        <f t="shared" si="37"/>
        <v>5.181823796609247</v>
      </c>
    </row>
    <row r="2399" spans="4:6" ht="12.75">
      <c r="D2399">
        <v>0.4794</v>
      </c>
      <c r="E2399">
        <v>5.19601146542652</v>
      </c>
      <c r="F2399" s="2">
        <f t="shared" si="37"/>
        <v>5.1841971970325185</v>
      </c>
    </row>
    <row r="2400" spans="4:6" ht="12.75">
      <c r="D2400">
        <v>0.4796</v>
      </c>
      <c r="E2400">
        <v>5.19867584555319</v>
      </c>
      <c r="F2400" s="2">
        <f t="shared" si="37"/>
        <v>5.186572301404708</v>
      </c>
    </row>
    <row r="2401" spans="4:6" ht="12.75">
      <c r="D2401">
        <v>0.4798</v>
      </c>
      <c r="E2401">
        <v>5.20134258680595</v>
      </c>
      <c r="F2401" s="2">
        <f t="shared" si="37"/>
        <v>5.188949111768288</v>
      </c>
    </row>
    <row r="2402" spans="4:6" ht="12.75">
      <c r="D2402">
        <v>0.48</v>
      </c>
      <c r="E2402">
        <v>5.20401169280898</v>
      </c>
      <c r="F2402" s="2">
        <f t="shared" si="37"/>
        <v>5.19132763016879</v>
      </c>
    </row>
    <row r="2403" spans="4:6" ht="12.75">
      <c r="D2403">
        <v>0.4802</v>
      </c>
      <c r="E2403">
        <v>5.20668316719361</v>
      </c>
      <c r="F2403" s="2">
        <f t="shared" si="37"/>
        <v>5.193707858654814</v>
      </c>
    </row>
    <row r="2404" spans="4:6" ht="12.75">
      <c r="D2404">
        <v>0.4804</v>
      </c>
      <c r="E2404">
        <v>5.20935701359843</v>
      </c>
      <c r="F2404" s="2">
        <f t="shared" si="37"/>
        <v>5.196089799278027</v>
      </c>
    </row>
    <row r="2405" spans="4:6" ht="12.75">
      <c r="D2405">
        <v>0.4806</v>
      </c>
      <c r="E2405">
        <v>5.21203323566923</v>
      </c>
      <c r="F2405" s="2">
        <f t="shared" si="37"/>
        <v>5.198473454093179</v>
      </c>
    </row>
    <row r="2406" spans="4:6" ht="12.75">
      <c r="D2406">
        <v>0.4808</v>
      </c>
      <c r="E2406">
        <v>5.21471183705903</v>
      </c>
      <c r="F2406" s="2">
        <f t="shared" si="37"/>
        <v>5.200858825158099</v>
      </c>
    </row>
    <row r="2407" spans="4:6" ht="12.75">
      <c r="D2407">
        <v>0.481</v>
      </c>
      <c r="E2407">
        <v>5.21739282142814</v>
      </c>
      <c r="F2407" s="2">
        <f t="shared" si="37"/>
        <v>5.203245914533709</v>
      </c>
    </row>
    <row r="2408" spans="4:6" ht="12.75">
      <c r="D2408">
        <v>0.4812</v>
      </c>
      <c r="E2408">
        <v>5.22007619244415</v>
      </c>
      <c r="F2408" s="2">
        <f t="shared" si="37"/>
        <v>5.205634724284027</v>
      </c>
    </row>
    <row r="2409" spans="4:6" ht="12.75">
      <c r="D2409">
        <v>0.4814</v>
      </c>
      <c r="E2409">
        <v>5.22276195378193</v>
      </c>
      <c r="F2409" s="2">
        <f t="shared" si="37"/>
        <v>5.208025256476171</v>
      </c>
    </row>
    <row r="2410" spans="4:6" ht="12.75">
      <c r="D2410">
        <v>0.4816</v>
      </c>
      <c r="E2410">
        <v>5.22545010912369</v>
      </c>
      <c r="F2410" s="2">
        <f t="shared" si="37"/>
        <v>5.210417513180368</v>
      </c>
    </row>
    <row r="2411" spans="4:6" ht="12.75">
      <c r="D2411">
        <v>0.4818</v>
      </c>
      <c r="E2411">
        <v>5.22814066215897</v>
      </c>
      <c r="F2411" s="2">
        <f t="shared" si="37"/>
        <v>5.21281149646996</v>
      </c>
    </row>
    <row r="2412" spans="4:6" ht="12.75">
      <c r="D2412">
        <v>0.482</v>
      </c>
      <c r="E2412">
        <v>5.23083361658466</v>
      </c>
      <c r="F2412" s="2">
        <f t="shared" si="37"/>
        <v>5.215207208421407</v>
      </c>
    </row>
    <row r="2413" spans="4:6" ht="12.75">
      <c r="D2413">
        <v>0.4822</v>
      </c>
      <c r="E2413">
        <v>5.23352897610504</v>
      </c>
      <c r="F2413" s="2">
        <f t="shared" si="37"/>
        <v>5.217604651114299</v>
      </c>
    </row>
    <row r="2414" spans="4:6" ht="12.75">
      <c r="D2414">
        <v>0.4824</v>
      </c>
      <c r="E2414">
        <v>5.23622674443176</v>
      </c>
      <c r="F2414" s="2">
        <f t="shared" si="37"/>
        <v>5.220003826631357</v>
      </c>
    </row>
    <row r="2415" spans="4:6" ht="12.75">
      <c r="D2415">
        <v>0.4826</v>
      </c>
      <c r="E2415">
        <v>5.23892692528391</v>
      </c>
      <c r="F2415" s="2">
        <f t="shared" si="37"/>
        <v>5.222404737058438</v>
      </c>
    </row>
    <row r="2416" spans="4:6" ht="12.75">
      <c r="D2416">
        <v>0.4828</v>
      </c>
      <c r="E2416">
        <v>5.24162952238799</v>
      </c>
      <c r="F2416" s="2">
        <f t="shared" si="37"/>
        <v>5.224807384484551</v>
      </c>
    </row>
    <row r="2417" spans="4:6" ht="12.75">
      <c r="D2417">
        <v>0.483</v>
      </c>
      <c r="E2417">
        <v>5.24433453947796</v>
      </c>
      <c r="F2417" s="2">
        <f t="shared" si="37"/>
        <v>5.227211771001849</v>
      </c>
    </row>
    <row r="2418" spans="4:6" ht="12.75">
      <c r="D2418">
        <v>0.4832</v>
      </c>
      <c r="E2418">
        <v>5.24704198029524</v>
      </c>
      <c r="F2418" s="2">
        <f t="shared" si="37"/>
        <v>5.229617898705646</v>
      </c>
    </row>
    <row r="2419" spans="4:6" ht="12.75">
      <c r="D2419">
        <v>0.4834</v>
      </c>
      <c r="E2419">
        <v>5.24975184858876</v>
      </c>
      <c r="F2419" s="2">
        <f t="shared" si="37"/>
        <v>5.232025769694419</v>
      </c>
    </row>
    <row r="2420" spans="4:6" ht="12.75">
      <c r="D2420">
        <v>0.4836</v>
      </c>
      <c r="E2420">
        <v>5.25246414811493</v>
      </c>
      <c r="F2420" s="2">
        <f t="shared" si="37"/>
        <v>5.234435386069816</v>
      </c>
    </row>
    <row r="2421" spans="4:6" ht="12.75">
      <c r="D2421">
        <v>0.4838</v>
      </c>
      <c r="E2421">
        <v>5.25517888263771</v>
      </c>
      <c r="F2421" s="2">
        <f t="shared" si="37"/>
        <v>5.236846749936659</v>
      </c>
    </row>
    <row r="2422" spans="4:6" ht="12.75">
      <c r="D2422">
        <v>0.484</v>
      </c>
      <c r="E2422">
        <v>5.25789605592858</v>
      </c>
      <c r="F2422" s="2">
        <f t="shared" si="37"/>
        <v>5.239259863402956</v>
      </c>
    </row>
    <row r="2423" spans="4:6" ht="12.75">
      <c r="D2423">
        <v>0.4842</v>
      </c>
      <c r="E2423">
        <v>5.26061567176661</v>
      </c>
      <c r="F2423" s="2">
        <f t="shared" si="37"/>
        <v>5.241674728579899</v>
      </c>
    </row>
    <row r="2424" spans="4:6" ht="12.75">
      <c r="D2424">
        <v>0.4844</v>
      </c>
      <c r="E2424">
        <v>5.26333773393843</v>
      </c>
      <c r="F2424" s="2">
        <f t="shared" si="37"/>
        <v>5.244091347581881</v>
      </c>
    </row>
    <row r="2425" spans="4:6" ht="12.75">
      <c r="D2425">
        <v>0.4846</v>
      </c>
      <c r="E2425">
        <v>5.26606224623831</v>
      </c>
      <c r="F2425" s="2">
        <f t="shared" si="37"/>
        <v>5.246509722526489</v>
      </c>
    </row>
    <row r="2426" spans="4:6" ht="12.75">
      <c r="D2426">
        <v>0.4848</v>
      </c>
      <c r="E2426">
        <v>5.26878921246809</v>
      </c>
      <c r="F2426" s="2">
        <f t="shared" si="37"/>
        <v>5.248929855534525</v>
      </c>
    </row>
    <row r="2427" spans="4:6" ht="12.75">
      <c r="D2427">
        <v>0.485</v>
      </c>
      <c r="E2427">
        <v>5.27151863643731</v>
      </c>
      <c r="F2427" s="2">
        <f t="shared" si="37"/>
        <v>5.25135174873</v>
      </c>
    </row>
    <row r="2428" spans="4:6" ht="12.75">
      <c r="D2428">
        <v>0.4852</v>
      </c>
      <c r="E2428">
        <v>5.27425052196313</v>
      </c>
      <c r="F2428" s="2">
        <f t="shared" si="37"/>
        <v>5.253775404240149</v>
      </c>
    </row>
    <row r="2429" spans="4:6" ht="12.75">
      <c r="D2429">
        <v>0.4854</v>
      </c>
      <c r="E2429">
        <v>5.27698487287041</v>
      </c>
      <c r="F2429" s="2">
        <f t="shared" si="37"/>
        <v>5.25620082419543</v>
      </c>
    </row>
    <row r="2430" spans="4:6" ht="12.75">
      <c r="D2430">
        <v>0.4856</v>
      </c>
      <c r="E2430">
        <v>5.2797216929917</v>
      </c>
      <c r="F2430" s="2">
        <f t="shared" si="37"/>
        <v>5.258628010729537</v>
      </c>
    </row>
    <row r="2431" spans="4:6" ht="12.75">
      <c r="D2431">
        <v>0.4858</v>
      </c>
      <c r="E2431">
        <v>5.28246098616729</v>
      </c>
      <c r="F2431" s="2">
        <f t="shared" si="37"/>
        <v>5.261056965979405</v>
      </c>
    </row>
    <row r="2432" spans="4:6" ht="12.75">
      <c r="D2432">
        <v>0.486</v>
      </c>
      <c r="E2432">
        <v>5.28520275624519</v>
      </c>
      <c r="F2432" s="2">
        <f t="shared" si="37"/>
        <v>5.263487692085209</v>
      </c>
    </row>
    <row r="2433" spans="4:6" ht="12.75">
      <c r="D2433">
        <v>0.4862</v>
      </c>
      <c r="E2433">
        <v>5.28792818415269</v>
      </c>
      <c r="F2433" s="2">
        <f t="shared" si="37"/>
        <v>5.265920191190385</v>
      </c>
    </row>
    <row r="2434" spans="4:6" ht="12.75">
      <c r="D2434">
        <v>0.4864</v>
      </c>
      <c r="E2434">
        <v>5.29065173581654</v>
      </c>
      <c r="F2434" s="2">
        <f t="shared" si="37"/>
        <v>5.26835446544162</v>
      </c>
    </row>
    <row r="2435" spans="4:6" ht="12.75">
      <c r="D2435">
        <v>0.4866</v>
      </c>
      <c r="E2435">
        <v>5.29337772461708</v>
      </c>
      <c r="F2435" s="2">
        <f aca="true" t="shared" si="38" ref="F2435:F2498">1+$B$7*LOG($B$2/$B$3,D2435)/$B$3</f>
        <v>5.27079051698887</v>
      </c>
    </row>
    <row r="2436" spans="4:6" ht="12.75">
      <c r="D2436">
        <v>0.4868</v>
      </c>
      <c r="E2436">
        <v>5.29610615431975</v>
      </c>
      <c r="F2436" s="2">
        <f t="shared" si="38"/>
        <v>5.2732283479853646</v>
      </c>
    </row>
    <row r="2437" spans="4:6" ht="12.75">
      <c r="D2437">
        <v>0.487</v>
      </c>
      <c r="E2437">
        <v>5.29883702869753</v>
      </c>
      <c r="F2437" s="2">
        <f t="shared" si="38"/>
        <v>5.275667960587609</v>
      </c>
    </row>
    <row r="2438" spans="4:6" ht="12.75">
      <c r="D2438">
        <v>0.4872</v>
      </c>
      <c r="E2438">
        <v>5.30157035153097</v>
      </c>
      <c r="F2438" s="2">
        <f t="shared" si="38"/>
        <v>5.278109356955392</v>
      </c>
    </row>
    <row r="2439" spans="4:6" ht="12.75">
      <c r="D2439">
        <v>0.4874</v>
      </c>
      <c r="E2439">
        <v>5.30430612660821</v>
      </c>
      <c r="F2439" s="2">
        <f t="shared" si="38"/>
        <v>5.280552539251799</v>
      </c>
    </row>
    <row r="2440" spans="4:6" ht="12.75">
      <c r="D2440">
        <v>0.4876</v>
      </c>
      <c r="E2440">
        <v>5.30704435772496</v>
      </c>
      <c r="F2440" s="2">
        <f t="shared" si="38"/>
        <v>5.282997509643207</v>
      </c>
    </row>
    <row r="2441" spans="4:6" ht="12.75">
      <c r="D2441">
        <v>0.4878</v>
      </c>
      <c r="E2441">
        <v>5.30978504868461</v>
      </c>
      <c r="F2441" s="2">
        <f t="shared" si="38"/>
        <v>5.285444270299302</v>
      </c>
    </row>
    <row r="2442" spans="4:6" ht="12.75">
      <c r="D2442">
        <v>0.488</v>
      </c>
      <c r="E2442">
        <v>5.31252820329812</v>
      </c>
      <c r="F2442" s="2">
        <f t="shared" si="38"/>
        <v>5.287892823393081</v>
      </c>
    </row>
    <row r="2443" spans="4:6" ht="12.75">
      <c r="D2443">
        <v>0.4882</v>
      </c>
      <c r="E2443">
        <v>5.31527382538417</v>
      </c>
      <c r="F2443" s="2">
        <f t="shared" si="38"/>
        <v>5.290343171100856</v>
      </c>
    </row>
    <row r="2444" spans="4:6" ht="12.75">
      <c r="D2444">
        <v>0.4884</v>
      </c>
      <c r="E2444">
        <v>5.31802191876909</v>
      </c>
      <c r="F2444" s="2">
        <f t="shared" si="38"/>
        <v>5.292795315602264</v>
      </c>
    </row>
    <row r="2445" spans="4:6" ht="12.75">
      <c r="D2445">
        <v>0.4886</v>
      </c>
      <c r="E2445">
        <v>5.32077248728692</v>
      </c>
      <c r="F2445" s="2">
        <f t="shared" si="38"/>
        <v>5.2952492590802756</v>
      </c>
    </row>
    <row r="2446" spans="4:6" ht="12.75">
      <c r="D2446">
        <v>0.4888</v>
      </c>
      <c r="E2446">
        <v>5.32352553477941</v>
      </c>
      <c r="F2446" s="2">
        <f t="shared" si="38"/>
        <v>5.2977050037211955</v>
      </c>
    </row>
    <row r="2447" spans="4:6" ht="12.75">
      <c r="D2447">
        <v>0.489</v>
      </c>
      <c r="E2447">
        <v>5.32628106509606</v>
      </c>
      <c r="F2447" s="2">
        <f t="shared" si="38"/>
        <v>5.300162551714672</v>
      </c>
    </row>
    <row r="2448" spans="4:6" ht="12.75">
      <c r="D2448">
        <v>0.4892</v>
      </c>
      <c r="E2448">
        <v>5.32903908209413</v>
      </c>
      <c r="F2448" s="2">
        <f t="shared" si="38"/>
        <v>5.30262190525371</v>
      </c>
    </row>
    <row r="2449" spans="4:6" ht="12.75">
      <c r="D2449">
        <v>0.4894</v>
      </c>
      <c r="E2449">
        <v>5.33179958963866</v>
      </c>
      <c r="F2449" s="2">
        <f t="shared" si="38"/>
        <v>5.305083066534664</v>
      </c>
    </row>
    <row r="2450" spans="4:6" ht="12.75">
      <c r="D2450">
        <v>0.4896</v>
      </c>
      <c r="E2450">
        <v>5.33456259160247</v>
      </c>
      <c r="F2450" s="2">
        <f t="shared" si="38"/>
        <v>5.307546037757258</v>
      </c>
    </row>
    <row r="2451" spans="4:6" ht="12.75">
      <c r="D2451">
        <v>0.4898</v>
      </c>
      <c r="E2451">
        <v>5.33732809186622</v>
      </c>
      <c r="F2451" s="2">
        <f t="shared" si="38"/>
        <v>5.310010821124587</v>
      </c>
    </row>
    <row r="2452" spans="4:6" ht="12.75">
      <c r="D2452">
        <v>0.49</v>
      </c>
      <c r="E2452">
        <v>5.34009609431841</v>
      </c>
      <c r="F2452" s="2">
        <f t="shared" si="38"/>
        <v>5.31247741884312</v>
      </c>
    </row>
    <row r="2453" spans="4:6" ht="12.75">
      <c r="D2453">
        <v>0.4902</v>
      </c>
      <c r="E2453">
        <v>5.34286660285539</v>
      </c>
      <c r="F2453" s="2">
        <f t="shared" si="38"/>
        <v>5.314945833122714</v>
      </c>
    </row>
    <row r="2454" spans="4:6" ht="12.75">
      <c r="D2454">
        <v>0.4904</v>
      </c>
      <c r="E2454">
        <v>5.34563962138139</v>
      </c>
      <c r="F2454" s="2">
        <f t="shared" si="38"/>
        <v>5.317416066176613</v>
      </c>
    </row>
    <row r="2455" spans="4:6" ht="12.75">
      <c r="D2455">
        <v>0.4906</v>
      </c>
      <c r="E2455">
        <v>5.34841515380854</v>
      </c>
      <c r="F2455" s="2">
        <f t="shared" si="38"/>
        <v>5.319888120221464</v>
      </c>
    </row>
    <row r="2456" spans="4:6" ht="12.75">
      <c r="D2456">
        <v>0.4908</v>
      </c>
      <c r="E2456">
        <v>5.3511932040569</v>
      </c>
      <c r="F2456" s="2">
        <f t="shared" si="38"/>
        <v>5.322361997477315</v>
      </c>
    </row>
    <row r="2457" spans="4:6" ht="12.75">
      <c r="D2457">
        <v>0.491</v>
      </c>
      <c r="E2457">
        <v>5.35397377605446</v>
      </c>
      <c r="F2457" s="2">
        <f t="shared" si="38"/>
        <v>5.324837700167627</v>
      </c>
    </row>
    <row r="2458" spans="4:6" ht="12.75">
      <c r="D2458">
        <v>0.4912</v>
      </c>
      <c r="E2458">
        <v>5.35675687373718</v>
      </c>
      <c r="F2458" s="2">
        <f t="shared" si="38"/>
        <v>5.327315230519278</v>
      </c>
    </row>
    <row r="2459" spans="4:6" ht="12.75">
      <c r="D2459">
        <v>0.4914</v>
      </c>
      <c r="E2459">
        <v>5.35954250104898</v>
      </c>
      <c r="F2459" s="2">
        <f t="shared" si="38"/>
        <v>5.329794590762572</v>
      </c>
    </row>
    <row r="2460" spans="4:6" ht="12.75">
      <c r="D2460">
        <v>0.4916</v>
      </c>
      <c r="E2460">
        <v>5.36233066194182</v>
      </c>
      <c r="F2460" s="2">
        <f t="shared" si="38"/>
        <v>5.332275783131246</v>
      </c>
    </row>
    <row r="2461" spans="4:6" ht="12.75">
      <c r="D2461">
        <v>0.4918</v>
      </c>
      <c r="E2461">
        <v>5.36512136037565</v>
      </c>
      <c r="F2461" s="2">
        <f t="shared" si="38"/>
        <v>5.334758809862473</v>
      </c>
    </row>
    <row r="2462" spans="4:6" ht="12.75">
      <c r="D2462">
        <v>0.492</v>
      </c>
      <c r="E2462">
        <v>5.36791460031847</v>
      </c>
      <c r="F2462" s="2">
        <f t="shared" si="38"/>
        <v>5.337243673196874</v>
      </c>
    </row>
    <row r="2463" spans="4:6" ht="12.75">
      <c r="D2463">
        <v>0.4922</v>
      </c>
      <c r="E2463">
        <v>5.37071038574637</v>
      </c>
      <c r="F2463" s="2">
        <f t="shared" si="38"/>
        <v>5.339730375378524</v>
      </c>
    </row>
    <row r="2464" spans="4:6" ht="12.75">
      <c r="D2464">
        <v>0.4924</v>
      </c>
      <c r="E2464">
        <v>5.37350872064348</v>
      </c>
      <c r="F2464" s="2">
        <f t="shared" si="38"/>
        <v>5.342218918654952</v>
      </c>
    </row>
    <row r="2465" spans="4:6" ht="12.75">
      <c r="D2465">
        <v>0.4926</v>
      </c>
      <c r="E2465">
        <v>5.37630960900207</v>
      </c>
      <c r="F2465" s="2">
        <f t="shared" si="38"/>
        <v>5.344709305277161</v>
      </c>
    </row>
    <row r="2466" spans="4:6" ht="12.75">
      <c r="D2466">
        <v>0.4928</v>
      </c>
      <c r="E2466">
        <v>5.37911305482253</v>
      </c>
      <c r="F2466" s="2">
        <f t="shared" si="38"/>
        <v>5.347201537499621</v>
      </c>
    </row>
    <row r="2467" spans="4:6" ht="12.75">
      <c r="D2467">
        <v>0.493</v>
      </c>
      <c r="E2467">
        <v>5.3819190621134</v>
      </c>
      <c r="F2467" s="2">
        <f t="shared" si="38"/>
        <v>5.349695617580285</v>
      </c>
    </row>
    <row r="2468" spans="4:6" ht="12.75">
      <c r="D2468">
        <v>0.4932</v>
      </c>
      <c r="E2468">
        <v>5.38472763489138</v>
      </c>
      <c r="F2468" s="2">
        <f t="shared" si="38"/>
        <v>5.352191547780593</v>
      </c>
    </row>
    <row r="2469" spans="4:6" ht="12.75">
      <c r="D2469">
        <v>0.4934</v>
      </c>
      <c r="E2469">
        <v>5.38753877718136</v>
      </c>
      <c r="F2469" s="2">
        <f t="shared" si="38"/>
        <v>5.3546893303654794</v>
      </c>
    </row>
    <row r="2470" spans="4:6" ht="12.75">
      <c r="D2470">
        <v>0.4936</v>
      </c>
      <c r="E2470">
        <v>5.39035249301645</v>
      </c>
      <c r="F2470" s="2">
        <f t="shared" si="38"/>
        <v>5.357188967603382</v>
      </c>
    </row>
    <row r="2471" spans="4:6" ht="12.75">
      <c r="D2471">
        <v>0.4938</v>
      </c>
      <c r="E2471">
        <v>5.39316878643799</v>
      </c>
      <c r="F2471" s="2">
        <f t="shared" si="38"/>
        <v>5.3596904617662435</v>
      </c>
    </row>
    <row r="2472" spans="4:6" ht="12.75">
      <c r="D2472">
        <v>0.494</v>
      </c>
      <c r="E2472">
        <v>5.39598766149558</v>
      </c>
      <c r="F2472" s="2">
        <f t="shared" si="38"/>
        <v>5.362193815129523</v>
      </c>
    </row>
    <row r="2473" spans="4:6" ht="12.75">
      <c r="D2473">
        <v>0.4942</v>
      </c>
      <c r="E2473">
        <v>5.39880912224707</v>
      </c>
      <c r="F2473" s="2">
        <f t="shared" si="38"/>
        <v>5.364699029972203</v>
      </c>
    </row>
    <row r="2474" spans="4:6" ht="12.75">
      <c r="D2474">
        <v>0.4944</v>
      </c>
      <c r="E2474">
        <v>5.40163317275865</v>
      </c>
      <c r="F2474" s="2">
        <f t="shared" si="38"/>
        <v>5.367206108576798</v>
      </c>
    </row>
    <row r="2475" spans="4:6" ht="12.75">
      <c r="D2475">
        <v>0.4946</v>
      </c>
      <c r="E2475">
        <v>5.40445981710479</v>
      </c>
      <c r="F2475" s="2">
        <f t="shared" si="38"/>
        <v>5.369715053229352</v>
      </c>
    </row>
    <row r="2476" spans="4:6" ht="12.75">
      <c r="D2476">
        <v>0.4948</v>
      </c>
      <c r="E2476">
        <v>5.40728905936831</v>
      </c>
      <c r="F2476" s="2">
        <f t="shared" si="38"/>
        <v>5.372225866219461</v>
      </c>
    </row>
    <row r="2477" spans="4:6" ht="12.75">
      <c r="D2477">
        <v>0.495</v>
      </c>
      <c r="E2477">
        <v>5.4101209036404</v>
      </c>
      <c r="F2477" s="2">
        <f t="shared" si="38"/>
        <v>5.3747385498402656</v>
      </c>
    </row>
    <row r="2478" spans="4:6" ht="12.75">
      <c r="D2478">
        <v>0.4952</v>
      </c>
      <c r="E2478">
        <v>5.41295535402064</v>
      </c>
      <c r="F2478" s="2">
        <f t="shared" si="38"/>
        <v>5.377253106388467</v>
      </c>
    </row>
    <row r="2479" spans="4:6" ht="12.75">
      <c r="D2479">
        <v>0.4954</v>
      </c>
      <c r="E2479">
        <v>5.41579241461699</v>
      </c>
      <c r="F2479" s="2">
        <f t="shared" si="38"/>
        <v>5.379769538164334</v>
      </c>
    </row>
    <row r="2480" spans="4:6" ht="12.75">
      <c r="D2480">
        <v>0.4956</v>
      </c>
      <c r="E2480">
        <v>5.41863208954586</v>
      </c>
      <c r="F2480" s="2">
        <f t="shared" si="38"/>
        <v>5.382287847471703</v>
      </c>
    </row>
    <row r="2481" spans="4:6" ht="12.75">
      <c r="D2481">
        <v>0.4958</v>
      </c>
      <c r="E2481">
        <v>5.42147438293209</v>
      </c>
      <c r="F2481" s="2">
        <f t="shared" si="38"/>
        <v>5.384808036617993</v>
      </c>
    </row>
    <row r="2482" spans="4:6" ht="12.75">
      <c r="D2482">
        <v>0.496</v>
      </c>
      <c r="E2482">
        <v>5.42431929890902</v>
      </c>
      <c r="F2482" s="2">
        <f t="shared" si="38"/>
        <v>5.387330107914209</v>
      </c>
    </row>
    <row r="2483" spans="4:6" ht="12.75">
      <c r="D2483">
        <v>0.4962</v>
      </c>
      <c r="E2483">
        <v>5.42716684161845</v>
      </c>
      <c r="F2483" s="2">
        <f t="shared" si="38"/>
        <v>5.38985406367495</v>
      </c>
    </row>
    <row r="2484" spans="4:6" ht="12.75">
      <c r="D2484">
        <v>0.4964</v>
      </c>
      <c r="E2484">
        <v>5.43000517540487</v>
      </c>
      <c r="F2484" s="2">
        <f t="shared" si="38"/>
        <v>5.392379906218418</v>
      </c>
    </row>
    <row r="2485" spans="4:6" ht="12.75">
      <c r="D2485">
        <v>0.4966</v>
      </c>
      <c r="E2485">
        <v>5.43283459540771</v>
      </c>
      <c r="F2485" s="2">
        <f t="shared" si="38"/>
        <v>5.39490763786642</v>
      </c>
    </row>
    <row r="2486" spans="4:6" ht="12.75">
      <c r="D2486">
        <v>0.4968</v>
      </c>
      <c r="E2486">
        <v>5.43566660209521</v>
      </c>
      <c r="F2486" s="2">
        <f t="shared" si="38"/>
        <v>5.397437260944381</v>
      </c>
    </row>
    <row r="2487" spans="4:6" ht="12.75">
      <c r="D2487">
        <v>0.497</v>
      </c>
      <c r="E2487">
        <v>5.43850119952491</v>
      </c>
      <c r="F2487" s="2">
        <f t="shared" si="38"/>
        <v>5.399968777781349</v>
      </c>
    </row>
    <row r="2488" spans="4:6" ht="12.75">
      <c r="D2488">
        <v>0.4972</v>
      </c>
      <c r="E2488">
        <v>5.44133839176267</v>
      </c>
      <c r="F2488" s="2">
        <f t="shared" si="38"/>
        <v>5.4025021907100035</v>
      </c>
    </row>
    <row r="2489" spans="4:6" ht="12.75">
      <c r="D2489">
        <v>0.4974</v>
      </c>
      <c r="E2489">
        <v>5.44417818288263</v>
      </c>
      <c r="F2489" s="2">
        <f t="shared" si="38"/>
        <v>5.40503750206666</v>
      </c>
    </row>
    <row r="2490" spans="4:6" ht="12.75">
      <c r="D2490">
        <v>0.4976</v>
      </c>
      <c r="E2490">
        <v>5.44702057696729</v>
      </c>
      <c r="F2490" s="2">
        <f t="shared" si="38"/>
        <v>5.407574714191279</v>
      </c>
    </row>
    <row r="2491" spans="4:6" ht="12.75">
      <c r="D2491">
        <v>0.4978</v>
      </c>
      <c r="E2491">
        <v>5.44986557810748</v>
      </c>
      <c r="F2491" s="2">
        <f t="shared" si="38"/>
        <v>5.410113829427475</v>
      </c>
    </row>
    <row r="2492" spans="4:6" ht="12.75">
      <c r="D2492">
        <v>0.498</v>
      </c>
      <c r="E2492">
        <v>5.45271319040242</v>
      </c>
      <c r="F2492" s="2">
        <f t="shared" si="38"/>
        <v>5.412654850122521</v>
      </c>
    </row>
    <row r="2493" spans="4:6" ht="12.75">
      <c r="D2493">
        <v>0.4982</v>
      </c>
      <c r="E2493">
        <v>5.45556341795973</v>
      </c>
      <c r="F2493" s="2">
        <f t="shared" si="38"/>
        <v>5.415197778627358</v>
      </c>
    </row>
    <row r="2494" spans="4:6" ht="12.75">
      <c r="D2494">
        <v>0.4984</v>
      </c>
      <c r="E2494">
        <v>5.45841626489546</v>
      </c>
      <c r="F2494" s="2">
        <f t="shared" si="38"/>
        <v>5.417742617296602</v>
      </c>
    </row>
    <row r="2495" spans="4:6" ht="12.75">
      <c r="D2495">
        <v>0.4986</v>
      </c>
      <c r="E2495">
        <v>5.46127173533408</v>
      </c>
      <c r="F2495" s="2">
        <f t="shared" si="38"/>
        <v>5.4202893684885485</v>
      </c>
    </row>
    <row r="2496" spans="4:6" ht="12.75">
      <c r="D2496">
        <v>0.4988</v>
      </c>
      <c r="E2496">
        <v>5.46412983340855</v>
      </c>
      <c r="F2496" s="2">
        <f t="shared" si="38"/>
        <v>5.422838034565187</v>
      </c>
    </row>
    <row r="2497" spans="4:6" ht="12.75">
      <c r="D2497">
        <v>0.499</v>
      </c>
      <c r="E2497">
        <v>5.46699056326028</v>
      </c>
      <c r="F2497" s="2">
        <f t="shared" si="38"/>
        <v>5.425388617892201</v>
      </c>
    </row>
    <row r="2498" spans="4:6" ht="12.75">
      <c r="D2498">
        <v>0.4992</v>
      </c>
      <c r="E2498">
        <v>5.46985392903923</v>
      </c>
      <c r="F2498" s="2">
        <f t="shared" si="38"/>
        <v>5.427941120838978</v>
      </c>
    </row>
    <row r="2499" spans="4:6" ht="12.75">
      <c r="D2499">
        <v>0.4994</v>
      </c>
      <c r="E2499">
        <v>5.47271993490387</v>
      </c>
      <c r="F2499" s="2">
        <f aca="true" t="shared" si="39" ref="F2499:F2562">1+$B$7*LOG($B$2/$B$3,D2499)/$B$3</f>
        <v>5.43049554577862</v>
      </c>
    </row>
    <row r="2500" spans="4:6" ht="12.75">
      <c r="D2500">
        <v>0.4996</v>
      </c>
      <c r="E2500">
        <v>5.47558858502122</v>
      </c>
      <c r="F2500" s="2">
        <f t="shared" si="39"/>
        <v>5.433051895087948</v>
      </c>
    </row>
    <row r="2501" spans="4:6" ht="12.75">
      <c r="D2501">
        <v>0.4998</v>
      </c>
      <c r="E2501">
        <v>5.47845988356688</v>
      </c>
      <c r="F2501" s="2">
        <f t="shared" si="39"/>
        <v>5.435610171147506</v>
      </c>
    </row>
    <row r="2502" spans="4:6" ht="12.75">
      <c r="D2502">
        <v>0.5</v>
      </c>
      <c r="E2502">
        <v>5.48133383472506</v>
      </c>
      <c r="F2502" s="2">
        <f t="shared" si="39"/>
        <v>5.438170376341581</v>
      </c>
    </row>
    <row r="2503" spans="4:6" ht="12.75">
      <c r="D2503">
        <v>0.5002</v>
      </c>
      <c r="E2503">
        <v>5.48421044268857</v>
      </c>
      <c r="F2503" s="2">
        <f t="shared" si="39"/>
        <v>5.440732513058194</v>
      </c>
    </row>
    <row r="2504" spans="4:6" ht="12.75">
      <c r="D2504">
        <v>0.5004</v>
      </c>
      <c r="E2504">
        <v>5.48708971165888</v>
      </c>
      <c r="F2504" s="2">
        <f t="shared" si="39"/>
        <v>5.443296583689119</v>
      </c>
    </row>
    <row r="2505" spans="4:6" ht="12.75">
      <c r="D2505">
        <v>0.5006</v>
      </c>
      <c r="E2505">
        <v>5.48997164584611</v>
      </c>
      <c r="F2505" s="2">
        <f t="shared" si="39"/>
        <v>5.445862590629891</v>
      </c>
    </row>
    <row r="2506" spans="4:6" ht="12.75">
      <c r="D2506">
        <v>0.5008</v>
      </c>
      <c r="E2506">
        <v>5.49285624946907</v>
      </c>
      <c r="F2506" s="2">
        <f t="shared" si="39"/>
        <v>5.448430536279804</v>
      </c>
    </row>
    <row r="2507" spans="4:6" ht="12.75">
      <c r="D2507">
        <v>0.501</v>
      </c>
      <c r="E2507">
        <v>5.49574352675531</v>
      </c>
      <c r="F2507" s="2">
        <f t="shared" si="39"/>
        <v>5.4510004230419264</v>
      </c>
    </row>
    <row r="2508" spans="4:6" ht="12.75">
      <c r="D2508">
        <v>0.5012</v>
      </c>
      <c r="E2508">
        <v>5.49863348194107</v>
      </c>
      <c r="F2508" s="2">
        <f t="shared" si="39"/>
        <v>5.45357225332311</v>
      </c>
    </row>
    <row r="2509" spans="4:6" ht="12.75">
      <c r="D2509">
        <v>0.5014</v>
      </c>
      <c r="E2509">
        <v>5.50152611927138</v>
      </c>
      <c r="F2509" s="2">
        <f t="shared" si="39"/>
        <v>5.456146029533992</v>
      </c>
    </row>
    <row r="2510" spans="4:6" ht="12.75">
      <c r="D2510">
        <v>0.5016</v>
      </c>
      <c r="E2510">
        <v>5.50442144300003</v>
      </c>
      <c r="F2510" s="2">
        <f t="shared" si="39"/>
        <v>5.458721754089008</v>
      </c>
    </row>
    <row r="2511" spans="4:6" ht="12.75">
      <c r="D2511">
        <v>0.5018</v>
      </c>
      <c r="E2511">
        <v>5.50731945738962</v>
      </c>
      <c r="F2511" s="2">
        <f t="shared" si="39"/>
        <v>5.461299429406393</v>
      </c>
    </row>
    <row r="2512" spans="4:6" ht="12.75">
      <c r="D2512">
        <v>0.502</v>
      </c>
      <c r="E2512">
        <v>5.51022016671157</v>
      </c>
      <c r="F2512" s="2">
        <f t="shared" si="39"/>
        <v>5.463879057908196</v>
      </c>
    </row>
    <row r="2513" spans="4:6" ht="12.75">
      <c r="D2513">
        <v>0.5022</v>
      </c>
      <c r="E2513">
        <v>5.51312357524617</v>
      </c>
      <c r="F2513" s="2">
        <f t="shared" si="39"/>
        <v>5.466460642020285</v>
      </c>
    </row>
    <row r="2514" spans="4:6" ht="12.75">
      <c r="D2514">
        <v>0.5024</v>
      </c>
      <c r="E2514">
        <v>5.51602968728255</v>
      </c>
      <c r="F2514" s="2">
        <f t="shared" si="39"/>
        <v>5.469044184172354</v>
      </c>
    </row>
    <row r="2515" spans="4:6" ht="12.75">
      <c r="D2515">
        <v>0.5026</v>
      </c>
      <c r="E2515">
        <v>5.51893850711876</v>
      </c>
      <c r="F2515" s="2">
        <f t="shared" si="39"/>
        <v>5.471629686797934</v>
      </c>
    </row>
    <row r="2516" spans="4:6" ht="12.75">
      <c r="D2516">
        <v>0.5028</v>
      </c>
      <c r="E2516">
        <v>5.52185003906175</v>
      </c>
      <c r="F2516" s="2">
        <f t="shared" si="39"/>
        <v>5.474217152334394</v>
      </c>
    </row>
    <row r="2517" spans="4:6" ht="12.75">
      <c r="D2517">
        <v>0.503</v>
      </c>
      <c r="E2517">
        <v>5.52476428742743</v>
      </c>
      <c r="F2517" s="2">
        <f t="shared" si="39"/>
        <v>5.476806583222957</v>
      </c>
    </row>
    <row r="2518" spans="4:6" ht="12.75">
      <c r="D2518">
        <v>0.5032</v>
      </c>
      <c r="E2518">
        <v>5.52768125654067</v>
      </c>
      <c r="F2518" s="2">
        <f t="shared" si="39"/>
        <v>5.4793979819087015</v>
      </c>
    </row>
    <row r="2519" spans="4:6" ht="12.75">
      <c r="D2519">
        <v>0.5034</v>
      </c>
      <c r="E2519">
        <v>5.53060095073532</v>
      </c>
      <c r="F2519" s="2">
        <f t="shared" si="39"/>
        <v>5.481991350840575</v>
      </c>
    </row>
    <row r="2520" spans="4:6" ht="12.75">
      <c r="D2520">
        <v>0.5036</v>
      </c>
      <c r="E2520">
        <v>5.53352337435426</v>
      </c>
      <c r="F2520" s="2">
        <f t="shared" si="39"/>
        <v>5.484586692471398</v>
      </c>
    </row>
    <row r="2521" spans="4:6" ht="12.75">
      <c r="D2521">
        <v>0.5038</v>
      </c>
      <c r="E2521">
        <v>5.5364485317494</v>
      </c>
      <c r="F2521" s="2">
        <f t="shared" si="39"/>
        <v>5.487184009257868</v>
      </c>
    </row>
    <row r="2522" spans="4:6" ht="12.75">
      <c r="D2522">
        <v>0.504</v>
      </c>
      <c r="E2522">
        <v>5.53937642728169</v>
      </c>
      <c r="F2522" s="2">
        <f t="shared" si="39"/>
        <v>5.489783303660579</v>
      </c>
    </row>
    <row r="2523" spans="4:6" ht="12.75">
      <c r="D2523">
        <v>0.5042</v>
      </c>
      <c r="E2523">
        <v>5.54230706532119</v>
      </c>
      <c r="F2523" s="2">
        <f t="shared" si="39"/>
        <v>5.492384578144021</v>
      </c>
    </row>
    <row r="2524" spans="4:6" ht="12.75">
      <c r="D2524">
        <v>0.5044</v>
      </c>
      <c r="E2524">
        <v>5.54524045024706</v>
      </c>
      <c r="F2524" s="2">
        <f t="shared" si="39"/>
        <v>5.4949878351765875</v>
      </c>
    </row>
    <row r="2525" spans="4:6" ht="12.75">
      <c r="D2525">
        <v>0.5046</v>
      </c>
      <c r="E2525">
        <v>5.54817658644761</v>
      </c>
      <c r="F2525" s="2">
        <f t="shared" si="39"/>
        <v>5.497593077230586</v>
      </c>
    </row>
    <row r="2526" spans="4:6" ht="12.75">
      <c r="D2526">
        <v>0.5048</v>
      </c>
      <c r="E2526">
        <v>5.55111547832026</v>
      </c>
      <c r="F2526" s="2">
        <f t="shared" si="39"/>
        <v>5.500200306782246</v>
      </c>
    </row>
    <row r="2527" spans="4:6" ht="12.75">
      <c r="D2527">
        <v>0.505</v>
      </c>
      <c r="E2527">
        <v>5.55405713027167</v>
      </c>
      <c r="F2527" s="2">
        <f t="shared" si="39"/>
        <v>5.5028095263117285</v>
      </c>
    </row>
    <row r="2528" spans="4:6" ht="12.75">
      <c r="D2528">
        <v>0.5052</v>
      </c>
      <c r="E2528">
        <v>5.55700154671765</v>
      </c>
      <c r="F2528" s="2">
        <f t="shared" si="39"/>
        <v>5.505420738303129</v>
      </c>
    </row>
    <row r="2529" spans="4:6" ht="12.75">
      <c r="D2529">
        <v>0.5054</v>
      </c>
      <c r="E2529">
        <v>5.55994873208329</v>
      </c>
      <c r="F2529" s="2">
        <f t="shared" si="39"/>
        <v>5.508033945244492</v>
      </c>
    </row>
    <row r="2530" spans="4:6" ht="12.75">
      <c r="D2530">
        <v>0.5056</v>
      </c>
      <c r="E2530">
        <v>5.56289869080289</v>
      </c>
      <c r="F2530" s="2">
        <f t="shared" si="39"/>
        <v>5.510649149627814</v>
      </c>
    </row>
    <row r="2531" spans="4:6" ht="12.75">
      <c r="D2531">
        <v>0.5058</v>
      </c>
      <c r="E2531">
        <v>5.56585142732005</v>
      </c>
      <c r="F2531" s="2">
        <f t="shared" si="39"/>
        <v>5.513266353949051</v>
      </c>
    </row>
    <row r="2532" spans="4:6" ht="12.75">
      <c r="D2532">
        <v>0.506</v>
      </c>
      <c r="E2532">
        <v>5.56880694608768</v>
      </c>
      <c r="F2532" s="2">
        <f t="shared" si="39"/>
        <v>5.515885560708136</v>
      </c>
    </row>
    <row r="2533" spans="4:6" ht="12.75">
      <c r="D2533">
        <v>0.5062</v>
      </c>
      <c r="E2533">
        <v>5.57176257064041</v>
      </c>
      <c r="F2533" s="2">
        <f t="shared" si="39"/>
        <v>5.518506772408974</v>
      </c>
    </row>
    <row r="2534" spans="4:6" ht="12.75">
      <c r="D2534">
        <v>0.5064</v>
      </c>
      <c r="E2534">
        <v>5.57470007110244</v>
      </c>
      <c r="F2534" s="2">
        <f t="shared" si="39"/>
        <v>5.521129991559458</v>
      </c>
    </row>
    <row r="2535" spans="4:6" ht="12.75">
      <c r="D2535">
        <v>0.5066</v>
      </c>
      <c r="E2535">
        <v>5.57764031350769</v>
      </c>
      <c r="F2535" s="2">
        <f t="shared" si="39"/>
        <v>5.523755220671477</v>
      </c>
    </row>
    <row r="2536" spans="4:6" ht="12.75">
      <c r="D2536">
        <v>0.5068</v>
      </c>
      <c r="E2536">
        <v>5.58058330222318</v>
      </c>
      <c r="F2536" s="2">
        <f t="shared" si="39"/>
        <v>5.52638246226092</v>
      </c>
    </row>
    <row r="2537" spans="4:6" ht="12.75">
      <c r="D2537">
        <v>0.507</v>
      </c>
      <c r="E2537">
        <v>5.58352904162503</v>
      </c>
      <c r="F2537" s="2">
        <f t="shared" si="39"/>
        <v>5.52901171884769</v>
      </c>
    </row>
    <row r="2538" spans="4:6" ht="12.75">
      <c r="D2538">
        <v>0.5072</v>
      </c>
      <c r="E2538">
        <v>5.58647753609846</v>
      </c>
      <c r="F2538" s="2">
        <f t="shared" si="39"/>
        <v>5.5316429929557085</v>
      </c>
    </row>
    <row r="2539" spans="4:6" ht="12.75">
      <c r="D2539">
        <v>0.5074</v>
      </c>
      <c r="E2539">
        <v>5.58942879003787</v>
      </c>
      <c r="F2539" s="2">
        <f t="shared" si="39"/>
        <v>5.534276287112923</v>
      </c>
    </row>
    <row r="2540" spans="4:6" ht="12.75">
      <c r="D2540">
        <v>0.5076</v>
      </c>
      <c r="E2540">
        <v>5.5923828078468</v>
      </c>
      <c r="F2540" s="2">
        <f t="shared" si="39"/>
        <v>5.53691160385132</v>
      </c>
    </row>
    <row r="2541" spans="4:6" ht="12.75">
      <c r="D2541">
        <v>0.5078</v>
      </c>
      <c r="E2541">
        <v>5.59533959393797</v>
      </c>
      <c r="F2541" s="2">
        <f t="shared" si="39"/>
        <v>5.539548945706923</v>
      </c>
    </row>
    <row r="2542" spans="4:6" ht="12.75">
      <c r="D2542">
        <v>0.508</v>
      </c>
      <c r="E2542">
        <v>5.59829915273334</v>
      </c>
      <c r="F2542" s="2">
        <f t="shared" si="39"/>
        <v>5.542188315219816</v>
      </c>
    </row>
    <row r="2543" spans="4:6" ht="12.75">
      <c r="D2543">
        <v>0.5082</v>
      </c>
      <c r="E2543">
        <v>5.6012614886641</v>
      </c>
      <c r="F2543" s="2">
        <f t="shared" si="39"/>
        <v>5.5448297149341395</v>
      </c>
    </row>
    <row r="2544" spans="4:6" ht="12.75">
      <c r="D2544">
        <v>0.5084</v>
      </c>
      <c r="E2544">
        <v>5.6042266061707</v>
      </c>
      <c r="F2544" s="2">
        <f t="shared" si="39"/>
        <v>5.547473147398104</v>
      </c>
    </row>
    <row r="2545" spans="4:6" ht="12.75">
      <c r="D2545">
        <v>0.5086</v>
      </c>
      <c r="E2545">
        <v>5.60719450970288</v>
      </c>
      <c r="F2545" s="2">
        <f t="shared" si="39"/>
        <v>5.550118615163999</v>
      </c>
    </row>
    <row r="2546" spans="4:6" ht="12.75">
      <c r="D2546">
        <v>0.5088</v>
      </c>
      <c r="E2546">
        <v>5.61016520371971</v>
      </c>
      <c r="F2546" s="2">
        <f t="shared" si="39"/>
        <v>5.552766120788195</v>
      </c>
    </row>
    <row r="2547" spans="4:6" ht="12.75">
      <c r="D2547">
        <v>0.509</v>
      </c>
      <c r="E2547">
        <v>5.61313869268956</v>
      </c>
      <c r="F2547" s="2">
        <f t="shared" si="39"/>
        <v>5.555415666831161</v>
      </c>
    </row>
    <row r="2548" spans="4:6" ht="12.75">
      <c r="D2548">
        <v>0.5092</v>
      </c>
      <c r="E2548">
        <v>5.6161149810902</v>
      </c>
      <c r="F2548" s="2">
        <f t="shared" si="39"/>
        <v>5.558067255857469</v>
      </c>
    </row>
    <row r="2549" spans="4:6" ht="12.75">
      <c r="D2549">
        <v>0.5094</v>
      </c>
      <c r="E2549">
        <v>5.61909407340877</v>
      </c>
      <c r="F2549" s="2">
        <f t="shared" si="39"/>
        <v>5.5607208904358005</v>
      </c>
    </row>
    <row r="2550" spans="4:6" ht="12.75">
      <c r="D2550">
        <v>0.5096</v>
      </c>
      <c r="E2550">
        <v>5.62207597414183</v>
      </c>
      <c r="F2550" s="2">
        <f t="shared" si="39"/>
        <v>5.563376573138959</v>
      </c>
    </row>
    <row r="2551" spans="4:6" ht="12.75">
      <c r="D2551">
        <v>0.5098</v>
      </c>
      <c r="E2551">
        <v>5.62506068779536</v>
      </c>
      <c r="F2551" s="2">
        <f t="shared" si="39"/>
        <v>5.56603430654387</v>
      </c>
    </row>
    <row r="2552" spans="4:6" ht="12.75">
      <c r="D2552">
        <v>0.51</v>
      </c>
      <c r="E2552">
        <v>5.62804821888483</v>
      </c>
      <c r="F2552" s="2">
        <f t="shared" si="39"/>
        <v>5.568694093231604</v>
      </c>
    </row>
    <row r="2553" spans="4:6" ht="12.75">
      <c r="D2553">
        <v>0.5102</v>
      </c>
      <c r="E2553">
        <v>5.63103857193517</v>
      </c>
      <c r="F2553" s="2">
        <f t="shared" si="39"/>
        <v>5.571355935787368</v>
      </c>
    </row>
    <row r="2554" spans="4:6" ht="12.75">
      <c r="D2554">
        <v>0.5104</v>
      </c>
      <c r="E2554">
        <v>5.63403175148084</v>
      </c>
      <c r="F2554" s="2">
        <f t="shared" si="39"/>
        <v>5.574019836800534</v>
      </c>
    </row>
    <row r="2555" spans="4:6" ht="12.75">
      <c r="D2555">
        <v>0.5106</v>
      </c>
      <c r="E2555">
        <v>5.63702776206584</v>
      </c>
      <c r="F2555" s="2">
        <f t="shared" si="39"/>
        <v>5.576685798864626</v>
      </c>
    </row>
    <row r="2556" spans="4:6" ht="12.75">
      <c r="D2556">
        <v>0.5108</v>
      </c>
      <c r="E2556">
        <v>5.64002660824371</v>
      </c>
      <c r="F2556" s="2">
        <f t="shared" si="39"/>
        <v>5.5793538245773435</v>
      </c>
    </row>
    <row r="2557" spans="4:6" ht="12.75">
      <c r="D2557">
        <v>0.511</v>
      </c>
      <c r="E2557">
        <v>5.64302829457761</v>
      </c>
      <c r="F2557" s="2">
        <f t="shared" si="39"/>
        <v>5.582023916540565</v>
      </c>
    </row>
    <row r="2558" spans="4:6" ht="12.75">
      <c r="D2558">
        <v>0.5112</v>
      </c>
      <c r="E2558">
        <v>5.6460328256403</v>
      </c>
      <c r="F2558" s="2">
        <f t="shared" si="39"/>
        <v>5.5846960773603564</v>
      </c>
    </row>
    <row r="2559" spans="4:6" ht="12.75">
      <c r="D2559">
        <v>0.5114</v>
      </c>
      <c r="E2559">
        <v>5.64904020601417</v>
      </c>
      <c r="F2559" s="2">
        <f t="shared" si="39"/>
        <v>5.5873703096469844</v>
      </c>
    </row>
    <row r="2560" spans="4:6" ht="12.75">
      <c r="D2560">
        <v>0.5116</v>
      </c>
      <c r="E2560">
        <v>5.6520504402913</v>
      </c>
      <c r="F2560" s="2">
        <f t="shared" si="39"/>
        <v>5.590046616014918</v>
      </c>
    </row>
    <row r="2561" spans="4:6" ht="12.75">
      <c r="D2561">
        <v>0.5118</v>
      </c>
      <c r="E2561">
        <v>5.65506353307344</v>
      </c>
      <c r="F2561" s="2">
        <f t="shared" si="39"/>
        <v>5.592724999082838</v>
      </c>
    </row>
    <row r="2562" spans="4:6" ht="12.75">
      <c r="D2562">
        <v>0.512</v>
      </c>
      <c r="E2562">
        <v>5.65807948897206</v>
      </c>
      <c r="F2562" s="2">
        <f t="shared" si="39"/>
        <v>5.595405461473654</v>
      </c>
    </row>
    <row r="2563" spans="4:6" ht="12.75">
      <c r="D2563">
        <v>0.5122</v>
      </c>
      <c r="E2563">
        <v>5.66109831260839</v>
      </c>
      <c r="F2563" s="2">
        <f aca="true" t="shared" si="40" ref="F2563:F2626">1+$B$7*LOG($B$2/$B$3,D2563)/$B$3</f>
        <v>5.598088005814504</v>
      </c>
    </row>
    <row r="2564" spans="4:6" ht="12.75">
      <c r="D2564">
        <v>0.5124</v>
      </c>
      <c r="E2564">
        <v>5.66412000861342</v>
      </c>
      <c r="F2564" s="2">
        <f t="shared" si="40"/>
        <v>5.600772634736768</v>
      </c>
    </row>
    <row r="2565" spans="4:6" ht="12.75">
      <c r="D2565">
        <v>0.5126</v>
      </c>
      <c r="E2565">
        <v>5.66714458162793</v>
      </c>
      <c r="F2565" s="2">
        <f t="shared" si="40"/>
        <v>5.603459350876074</v>
      </c>
    </row>
    <row r="2566" spans="4:6" ht="12.75">
      <c r="D2566">
        <v>0.5128</v>
      </c>
      <c r="E2566">
        <v>5.67017203630252</v>
      </c>
      <c r="F2566" s="2">
        <f t="shared" si="40"/>
        <v>5.60614815687231</v>
      </c>
    </row>
    <row r="2567" spans="4:6" ht="12.75">
      <c r="D2567">
        <v>0.513</v>
      </c>
      <c r="E2567">
        <v>5.67320237729765</v>
      </c>
      <c r="F2567" s="2">
        <f t="shared" si="40"/>
        <v>5.6088390553696295</v>
      </c>
    </row>
    <row r="2568" spans="4:6" ht="12.75">
      <c r="D2568">
        <v>0.5132</v>
      </c>
      <c r="E2568">
        <v>5.67623560928366</v>
      </c>
      <c r="F2568" s="2">
        <f t="shared" si="40"/>
        <v>5.611532049016462</v>
      </c>
    </row>
    <row r="2569" spans="4:6" ht="12.75">
      <c r="D2569">
        <v>0.5134</v>
      </c>
      <c r="E2569">
        <v>5.67927173694076</v>
      </c>
      <c r="F2569" s="2">
        <f t="shared" si="40"/>
        <v>5.614227140465524</v>
      </c>
    </row>
    <row r="2570" spans="4:6" ht="12.75">
      <c r="D2570">
        <v>0.5136</v>
      </c>
      <c r="E2570">
        <v>5.68231076495912</v>
      </c>
      <c r="F2570" s="2">
        <f t="shared" si="40"/>
        <v>5.616924332373823</v>
      </c>
    </row>
    <row r="2571" spans="4:6" ht="12.75">
      <c r="D2571">
        <v>0.5138</v>
      </c>
      <c r="E2571">
        <v>5.68535269803885</v>
      </c>
      <c r="F2571" s="2">
        <f t="shared" si="40"/>
        <v>5.619623627402674</v>
      </c>
    </row>
    <row r="2572" spans="4:6" ht="12.75">
      <c r="D2572">
        <v>0.514</v>
      </c>
      <c r="E2572">
        <v>5.68839754089005</v>
      </c>
      <c r="F2572" s="2">
        <f t="shared" si="40"/>
        <v>5.622325028217693</v>
      </c>
    </row>
    <row r="2573" spans="4:6" ht="12.75">
      <c r="D2573">
        <v>0.5142</v>
      </c>
      <c r="E2573">
        <v>5.69144529823281</v>
      </c>
      <c r="F2573" s="2">
        <f t="shared" si="40"/>
        <v>5.625028537488828</v>
      </c>
    </row>
    <row r="2574" spans="4:6" ht="12.75">
      <c r="D2574">
        <v>0.5144</v>
      </c>
      <c r="E2574">
        <v>5.69449597479726</v>
      </c>
      <c r="F2574" s="2">
        <f t="shared" si="40"/>
        <v>5.627734157890351</v>
      </c>
    </row>
    <row r="2575" spans="4:6" ht="12.75">
      <c r="D2575">
        <v>0.5146</v>
      </c>
      <c r="E2575">
        <v>5.69754957532362</v>
      </c>
      <c r="F2575" s="2">
        <f t="shared" si="40"/>
        <v>5.630441892100875</v>
      </c>
    </row>
    <row r="2576" spans="4:6" ht="12.75">
      <c r="D2576">
        <v>0.5148</v>
      </c>
      <c r="E2576">
        <v>5.70060610456215</v>
      </c>
      <c r="F2576" s="2">
        <f t="shared" si="40"/>
        <v>5.633151742803358</v>
      </c>
    </row>
    <row r="2577" spans="4:6" ht="12.75">
      <c r="D2577">
        <v>0.515</v>
      </c>
      <c r="E2577">
        <v>5.70366556727327</v>
      </c>
      <c r="F2577" s="2">
        <f t="shared" si="40"/>
        <v>5.635863712685118</v>
      </c>
    </row>
    <row r="2578" spans="4:6" ht="12.75">
      <c r="D2578">
        <v>0.5152</v>
      </c>
      <c r="E2578">
        <v>5.70672796822751</v>
      </c>
      <c r="F2578" s="2">
        <f t="shared" si="40"/>
        <v>5.638577804437834</v>
      </c>
    </row>
    <row r="2579" spans="4:6" ht="12.75">
      <c r="D2579">
        <v>0.5154</v>
      </c>
      <c r="E2579">
        <v>5.7097933122056</v>
      </c>
      <c r="F2579" s="2">
        <f t="shared" si="40"/>
        <v>5.641294020757564</v>
      </c>
    </row>
    <row r="2580" spans="4:6" ht="12.75">
      <c r="D2580">
        <v>0.5156</v>
      </c>
      <c r="E2580">
        <v>5.71286160399843</v>
      </c>
      <c r="F2580" s="2">
        <f t="shared" si="40"/>
        <v>5.644012364344748</v>
      </c>
    </row>
    <row r="2581" spans="4:6" ht="12.75">
      <c r="D2581">
        <v>0.5158</v>
      </c>
      <c r="E2581">
        <v>5.71592008028727</v>
      </c>
      <c r="F2581" s="2">
        <f t="shared" si="40"/>
        <v>5.646732837904223</v>
      </c>
    </row>
    <row r="2582" spans="4:6" ht="12.75">
      <c r="D2582">
        <v>0.516</v>
      </c>
      <c r="E2582">
        <v>5.71897042718035</v>
      </c>
      <c r="F2582" s="2">
        <f t="shared" si="40"/>
        <v>5.649455444145221</v>
      </c>
    </row>
    <row r="2583" spans="4:6" ht="12.75">
      <c r="D2583">
        <v>0.5162</v>
      </c>
      <c r="E2583">
        <v>5.72202368126089</v>
      </c>
      <c r="F2583" s="2">
        <f t="shared" si="40"/>
        <v>5.6521801857813925</v>
      </c>
    </row>
    <row r="2584" spans="4:6" ht="12.75">
      <c r="D2584">
        <v>0.5164</v>
      </c>
      <c r="E2584">
        <v>5.72507984723217</v>
      </c>
      <c r="F2584" s="2">
        <f t="shared" si="40"/>
        <v>5.654907065530805</v>
      </c>
    </row>
    <row r="2585" spans="4:6" ht="12.75">
      <c r="D2585">
        <v>0.5166</v>
      </c>
      <c r="E2585">
        <v>5.72813892980748</v>
      </c>
      <c r="F2585" s="2">
        <f t="shared" si="40"/>
        <v>5.657636086115956</v>
      </c>
    </row>
    <row r="2586" spans="4:6" ht="12.75">
      <c r="D2586">
        <v>0.5168</v>
      </c>
      <c r="E2586">
        <v>5.73120093371008</v>
      </c>
      <c r="F2586" s="2">
        <f t="shared" si="40"/>
        <v>5.6603672502637865</v>
      </c>
    </row>
    <row r="2587" spans="4:6" ht="12.75">
      <c r="D2587">
        <v>0.517</v>
      </c>
      <c r="E2587">
        <v>5.7342658636733</v>
      </c>
      <c r="F2587" s="2">
        <f t="shared" si="40"/>
        <v>5.6631005607056775</v>
      </c>
    </row>
    <row r="2588" spans="4:6" ht="12.75">
      <c r="D2588">
        <v>0.5172</v>
      </c>
      <c r="E2588">
        <v>5.73733372444052</v>
      </c>
      <c r="F2588" s="2">
        <f t="shared" si="40"/>
        <v>5.665836020177478</v>
      </c>
    </row>
    <row r="2589" spans="4:6" ht="12.75">
      <c r="D2589">
        <v>0.5174</v>
      </c>
      <c r="E2589">
        <v>5.74040452076521</v>
      </c>
      <c r="F2589" s="2">
        <f t="shared" si="40"/>
        <v>5.668573631419496</v>
      </c>
    </row>
    <row r="2590" spans="4:6" ht="12.75">
      <c r="D2590">
        <v>0.5176</v>
      </c>
      <c r="E2590">
        <v>5.74347825741096</v>
      </c>
      <c r="F2590" s="2">
        <f t="shared" si="40"/>
        <v>5.67131339717652</v>
      </c>
    </row>
    <row r="2591" spans="4:6" ht="12.75">
      <c r="D2591">
        <v>0.5178</v>
      </c>
      <c r="E2591">
        <v>5.74655493915151</v>
      </c>
      <c r="F2591" s="2">
        <f t="shared" si="40"/>
        <v>5.674055320197826</v>
      </c>
    </row>
    <row r="2592" spans="4:6" ht="12.75">
      <c r="D2592">
        <v>0.518</v>
      </c>
      <c r="E2592">
        <v>5.74963457077076</v>
      </c>
      <c r="F2592" s="2">
        <f t="shared" si="40"/>
        <v>5.6767994032371805</v>
      </c>
    </row>
    <row r="2593" spans="4:6" ht="12.75">
      <c r="D2593">
        <v>0.5182</v>
      </c>
      <c r="E2593">
        <v>5.75271715706281</v>
      </c>
      <c r="F2593" s="2">
        <f t="shared" si="40"/>
        <v>5.679545649052856</v>
      </c>
    </row>
    <row r="2594" spans="4:6" ht="12.75">
      <c r="D2594">
        <v>0.5184</v>
      </c>
      <c r="E2594">
        <v>5.75580270283201</v>
      </c>
      <c r="F2594" s="2">
        <f t="shared" si="40"/>
        <v>5.682294060407643</v>
      </c>
    </row>
    <row r="2595" spans="4:6" ht="12.75">
      <c r="D2595">
        <v>0.5186</v>
      </c>
      <c r="E2595">
        <v>5.75889121289293</v>
      </c>
      <c r="F2595" s="2">
        <f t="shared" si="40"/>
        <v>5.685044640068853</v>
      </c>
    </row>
    <row r="2596" spans="4:6" ht="12.75">
      <c r="D2596">
        <v>0.5188</v>
      </c>
      <c r="E2596">
        <v>5.76198269207046</v>
      </c>
      <c r="F2596" s="2">
        <f t="shared" si="40"/>
        <v>5.6877973908083295</v>
      </c>
    </row>
    <row r="2597" spans="4:6" ht="12.75">
      <c r="D2597">
        <v>0.519</v>
      </c>
      <c r="E2597">
        <v>5.76507714519976</v>
      </c>
      <c r="F2597" s="2">
        <f t="shared" si="40"/>
        <v>5.690552315402458</v>
      </c>
    </row>
    <row r="2598" spans="4:6" ht="12.75">
      <c r="D2598">
        <v>0.5192</v>
      </c>
      <c r="E2598">
        <v>5.76817457712636</v>
      </c>
      <c r="F2598" s="2">
        <f t="shared" si="40"/>
        <v>5.693309416632182</v>
      </c>
    </row>
    <row r="2599" spans="4:6" ht="12.75">
      <c r="D2599">
        <v>0.5194</v>
      </c>
      <c r="E2599">
        <v>5.77127499270615</v>
      </c>
      <c r="F2599" s="2">
        <f t="shared" si="40"/>
        <v>5.696068697283001</v>
      </c>
    </row>
    <row r="2600" spans="4:6" ht="12.75">
      <c r="D2600">
        <v>0.5196</v>
      </c>
      <c r="E2600">
        <v>5.77437839680539</v>
      </c>
      <c r="F2600" s="2">
        <f t="shared" si="40"/>
        <v>5.698830160144985</v>
      </c>
    </row>
    <row r="2601" spans="4:6" ht="12.75">
      <c r="D2601">
        <v>0.5198</v>
      </c>
      <c r="E2601">
        <v>5.7774847943008</v>
      </c>
      <c r="F2601" s="2">
        <f t="shared" si="40"/>
        <v>5.7015938080127935</v>
      </c>
    </row>
    <row r="2602" spans="4:6" ht="12.75">
      <c r="D2602">
        <v>0.52</v>
      </c>
      <c r="E2602">
        <v>5.78059419007952</v>
      </c>
      <c r="F2602" s="2">
        <f t="shared" si="40"/>
        <v>5.704359643685664</v>
      </c>
    </row>
    <row r="2603" spans="4:6" ht="12.75">
      <c r="D2603">
        <v>0.5202</v>
      </c>
      <c r="E2603">
        <v>5.78370658903918</v>
      </c>
      <c r="F2603" s="2">
        <f t="shared" si="40"/>
        <v>5.707127669967444</v>
      </c>
    </row>
    <row r="2604" spans="4:6" ht="12.75">
      <c r="D2604">
        <v>0.5204</v>
      </c>
      <c r="E2604">
        <v>5.78682199608792</v>
      </c>
      <c r="F2604" s="2">
        <f t="shared" si="40"/>
        <v>5.709897889666587</v>
      </c>
    </row>
    <row r="2605" spans="4:6" ht="12.75">
      <c r="D2605">
        <v>0.5206</v>
      </c>
      <c r="E2605">
        <v>5.78994041614441</v>
      </c>
      <c r="F2605" s="2">
        <f t="shared" si="40"/>
        <v>5.712670305596171</v>
      </c>
    </row>
    <row r="2606" spans="4:6" ht="12.75">
      <c r="D2606">
        <v>0.5208</v>
      </c>
      <c r="E2606">
        <v>5.79306185413788</v>
      </c>
      <c r="F2606" s="2">
        <f t="shared" si="40"/>
        <v>5.715444920573896</v>
      </c>
    </row>
    <row r="2607" spans="4:6" ht="12.75">
      <c r="D2607">
        <v>0.521</v>
      </c>
      <c r="E2607">
        <v>5.79618631500817</v>
      </c>
      <c r="F2607" s="2">
        <f t="shared" si="40"/>
        <v>5.718221737422104</v>
      </c>
    </row>
    <row r="2608" spans="4:6" ht="12.75">
      <c r="D2608">
        <v>0.5212</v>
      </c>
      <c r="E2608">
        <v>5.79931380370572</v>
      </c>
      <c r="F2608" s="2">
        <f t="shared" si="40"/>
        <v>5.721000758967786</v>
      </c>
    </row>
    <row r="2609" spans="4:6" ht="12.75">
      <c r="D2609">
        <v>0.5214</v>
      </c>
      <c r="E2609">
        <v>5.80244432519163</v>
      </c>
      <c r="F2609" s="2">
        <f t="shared" si="40"/>
        <v>5.723781988042595</v>
      </c>
    </row>
    <row r="2610" spans="4:6" ht="12.75">
      <c r="D2610">
        <v>0.5216</v>
      </c>
      <c r="E2610">
        <v>5.80557788443769</v>
      </c>
      <c r="F2610" s="2">
        <f t="shared" si="40"/>
        <v>5.726565427482847</v>
      </c>
    </row>
    <row r="2611" spans="4:6" ht="12.75">
      <c r="D2611">
        <v>0.5218</v>
      </c>
      <c r="E2611">
        <v>5.80871448642638</v>
      </c>
      <c r="F2611" s="2">
        <f t="shared" si="40"/>
        <v>5.729351080129544</v>
      </c>
    </row>
    <row r="2612" spans="4:6" ht="12.75">
      <c r="D2612">
        <v>0.522</v>
      </c>
      <c r="E2612">
        <v>5.81185413615091</v>
      </c>
      <c r="F2612" s="2">
        <f t="shared" si="40"/>
        <v>5.732138948828365</v>
      </c>
    </row>
    <row r="2613" spans="4:6" ht="12.75">
      <c r="D2613">
        <v>0.5222</v>
      </c>
      <c r="E2613">
        <v>5.8149968386153</v>
      </c>
      <c r="F2613" s="2">
        <f t="shared" si="40"/>
        <v>5.734929036429697</v>
      </c>
    </row>
    <row r="2614" spans="4:6" ht="12.75">
      <c r="D2614">
        <v>0.5224</v>
      </c>
      <c r="E2614">
        <v>5.81814259883432</v>
      </c>
      <c r="F2614" s="2">
        <f t="shared" si="40"/>
        <v>5.73772134578863</v>
      </c>
    </row>
    <row r="2615" spans="4:6" ht="12.75">
      <c r="D2615">
        <v>0.5226</v>
      </c>
      <c r="E2615">
        <v>5.82129142183358</v>
      </c>
      <c r="F2615" s="2">
        <f t="shared" si="40"/>
        <v>5.740515879764977</v>
      </c>
    </row>
    <row r="2616" spans="4:6" ht="12.75">
      <c r="D2616">
        <v>0.5228</v>
      </c>
      <c r="E2616">
        <v>5.82444331264957</v>
      </c>
      <c r="F2616" s="2">
        <f t="shared" si="40"/>
        <v>5.743312641223276</v>
      </c>
    </row>
    <row r="2617" spans="4:6" ht="12.75">
      <c r="D2617">
        <v>0.523</v>
      </c>
      <c r="E2617">
        <v>5.82759827632961</v>
      </c>
      <c r="F2617" s="2">
        <f t="shared" si="40"/>
        <v>5.746111633032799</v>
      </c>
    </row>
    <row r="2618" spans="4:6" ht="12.75">
      <c r="D2618">
        <v>0.5232</v>
      </c>
      <c r="E2618">
        <v>5.83075631793199</v>
      </c>
      <c r="F2618" s="2">
        <f t="shared" si="40"/>
        <v>5.748912858067572</v>
      </c>
    </row>
    <row r="2619" spans="4:6" ht="12.75">
      <c r="D2619">
        <v>0.5234</v>
      </c>
      <c r="E2619">
        <v>5.83391744252591</v>
      </c>
      <c r="F2619" s="2">
        <f t="shared" si="40"/>
        <v>5.751716319206379</v>
      </c>
    </row>
    <row r="2620" spans="4:6" ht="12.75">
      <c r="D2620">
        <v>0.5236</v>
      </c>
      <c r="E2620">
        <v>5.83708165519156</v>
      </c>
      <c r="F2620" s="2">
        <f t="shared" si="40"/>
        <v>5.754522019332767</v>
      </c>
    </row>
    <row r="2621" spans="4:6" ht="12.75">
      <c r="D2621">
        <v>0.5238</v>
      </c>
      <c r="E2621">
        <v>5.84024896102012</v>
      </c>
      <c r="F2621" s="2">
        <f t="shared" si="40"/>
        <v>5.757329961335069</v>
      </c>
    </row>
    <row r="2622" spans="4:6" ht="12.75">
      <c r="D2622">
        <v>0.524</v>
      </c>
      <c r="E2622">
        <v>5.84341936511381</v>
      </c>
      <c r="F2622" s="2">
        <f t="shared" si="40"/>
        <v>5.7601401481064</v>
      </c>
    </row>
    <row r="2623" spans="4:6" ht="12.75">
      <c r="D2623">
        <v>0.5242</v>
      </c>
      <c r="E2623">
        <v>5.84659287258593</v>
      </c>
      <c r="F2623" s="2">
        <f t="shared" si="40"/>
        <v>5.762952582544675</v>
      </c>
    </row>
    <row r="2624" spans="4:6" ht="12.75">
      <c r="D2624">
        <v>0.5244</v>
      </c>
      <c r="E2624">
        <v>5.84976948856084</v>
      </c>
      <c r="F2624" s="2">
        <f t="shared" si="40"/>
        <v>5.765767267552618</v>
      </c>
    </row>
    <row r="2625" spans="4:6" ht="12.75">
      <c r="D2625">
        <v>0.5246</v>
      </c>
      <c r="E2625">
        <v>5.85294921817406</v>
      </c>
      <c r="F2625" s="2">
        <f t="shared" si="40"/>
        <v>5.768584206037774</v>
      </c>
    </row>
    <row r="2626" spans="4:6" ht="12.75">
      <c r="D2626">
        <v>0.5248</v>
      </c>
      <c r="E2626">
        <v>5.85613206657225</v>
      </c>
      <c r="F2626" s="2">
        <f t="shared" si="40"/>
        <v>5.771403400912519</v>
      </c>
    </row>
    <row r="2627" spans="4:6" ht="12.75">
      <c r="D2627">
        <v>0.525</v>
      </c>
      <c r="E2627">
        <v>5.85930161580984</v>
      </c>
      <c r="F2627" s="2">
        <f aca="true" t="shared" si="41" ref="F2627:F2690">1+$B$7*LOG($B$2/$B$3,D2627)/$B$3</f>
        <v>5.774224855094059</v>
      </c>
    </row>
    <row r="2628" spans="4:6" ht="12.75">
      <c r="D2628">
        <v>0.5252</v>
      </c>
      <c r="E2628">
        <v>5.86246661136497</v>
      </c>
      <c r="F2628" s="2">
        <f t="shared" si="41"/>
        <v>5.777048571504459</v>
      </c>
    </row>
    <row r="2629" spans="4:6" ht="12.75">
      <c r="D2629">
        <v>0.5254</v>
      </c>
      <c r="E2629">
        <v>5.86563468480405</v>
      </c>
      <c r="F2629" s="2">
        <f t="shared" si="41"/>
        <v>5.779874553070641</v>
      </c>
    </row>
    <row r="2630" spans="4:6" ht="12.75">
      <c r="D2630">
        <v>0.5256</v>
      </c>
      <c r="E2630">
        <v>5.8688058411845</v>
      </c>
      <c r="F2630" s="2">
        <f t="shared" si="41"/>
        <v>5.782702802724399</v>
      </c>
    </row>
    <row r="2631" spans="4:6" ht="12.75">
      <c r="D2631">
        <v>0.5258</v>
      </c>
      <c r="E2631">
        <v>5.87198008557469</v>
      </c>
      <c r="F2631" s="2">
        <f t="shared" si="41"/>
        <v>5.7855333234024044</v>
      </c>
    </row>
    <row r="2632" spans="4:6" ht="12.75">
      <c r="D2632">
        <v>0.526</v>
      </c>
      <c r="E2632">
        <v>5.87515742305392</v>
      </c>
      <c r="F2632" s="2">
        <f t="shared" si="41"/>
        <v>5.7883661180462225</v>
      </c>
    </row>
    <row r="2633" spans="4:6" ht="12.75">
      <c r="D2633">
        <v>0.5262</v>
      </c>
      <c r="E2633">
        <v>5.87833785871254</v>
      </c>
      <c r="F2633" s="2">
        <f t="shared" si="41"/>
        <v>5.791201189602318</v>
      </c>
    </row>
    <row r="2634" spans="4:6" ht="12.75">
      <c r="D2634">
        <v>0.5264</v>
      </c>
      <c r="E2634">
        <v>5.88152139765187</v>
      </c>
      <c r="F2634" s="2">
        <f t="shared" si="41"/>
        <v>5.794038541022069</v>
      </c>
    </row>
    <row r="2635" spans="4:6" ht="12.75">
      <c r="D2635">
        <v>0.5266</v>
      </c>
      <c r="E2635">
        <v>5.88470804498433</v>
      </c>
      <c r="F2635" s="2">
        <f t="shared" si="41"/>
        <v>5.796878175261779</v>
      </c>
    </row>
    <row r="2636" spans="4:6" ht="12.75">
      <c r="D2636">
        <v>0.5268</v>
      </c>
      <c r="E2636">
        <v>5.88789780583339</v>
      </c>
      <c r="F2636" s="2">
        <f t="shared" si="41"/>
        <v>5.799720095282678</v>
      </c>
    </row>
    <row r="2637" spans="4:6" ht="12.75">
      <c r="D2637">
        <v>0.527</v>
      </c>
      <c r="E2637">
        <v>5.89109068533365</v>
      </c>
      <c r="F2637" s="2">
        <f t="shared" si="41"/>
        <v>5.802564304050942</v>
      </c>
    </row>
    <row r="2638" spans="4:6" ht="12.75">
      <c r="D2638">
        <v>0.5272</v>
      </c>
      <c r="E2638">
        <v>5.89428668863085</v>
      </c>
      <c r="F2638" s="2">
        <f t="shared" si="41"/>
        <v>5.805410804537706</v>
      </c>
    </row>
    <row r="2639" spans="4:6" ht="12.75">
      <c r="D2639">
        <v>0.5274</v>
      </c>
      <c r="E2639">
        <v>5.89748582088192</v>
      </c>
      <c r="F2639" s="2">
        <f t="shared" si="41"/>
        <v>5.808259599719061</v>
      </c>
    </row>
    <row r="2640" spans="4:6" ht="12.75">
      <c r="D2640">
        <v>0.5276</v>
      </c>
      <c r="E2640">
        <v>5.90068808725498</v>
      </c>
      <c r="F2640" s="2">
        <f t="shared" si="41"/>
        <v>5.811110692576081</v>
      </c>
    </row>
    <row r="2641" spans="4:6" ht="12.75">
      <c r="D2641">
        <v>0.5278</v>
      </c>
      <c r="E2641">
        <v>5.90389349292939</v>
      </c>
      <c r="F2641" s="2">
        <f t="shared" si="41"/>
        <v>5.813964086094822</v>
      </c>
    </row>
    <row r="2642" spans="4:6" ht="12.75">
      <c r="D2642">
        <v>0.528</v>
      </c>
      <c r="E2642">
        <v>5.90710204309579</v>
      </c>
      <c r="F2642" s="2">
        <f t="shared" si="41"/>
        <v>5.816819783266335</v>
      </c>
    </row>
    <row r="2643" spans="4:6" ht="12.75">
      <c r="D2643">
        <v>0.5282</v>
      </c>
      <c r="E2643">
        <v>5.91031374295611</v>
      </c>
      <c r="F2643" s="2">
        <f t="shared" si="41"/>
        <v>5.819677787086682</v>
      </c>
    </row>
    <row r="2644" spans="4:6" ht="12.75">
      <c r="D2644">
        <v>0.5284</v>
      </c>
      <c r="E2644">
        <v>5.91352859772361</v>
      </c>
      <c r="F2644" s="2">
        <f t="shared" si="41"/>
        <v>5.8225381005569385</v>
      </c>
    </row>
    <row r="2645" spans="4:6" ht="12.75">
      <c r="D2645">
        <v>0.5286</v>
      </c>
      <c r="E2645">
        <v>5.91674661262291</v>
      </c>
      <c r="F2645" s="2">
        <f t="shared" si="41"/>
        <v>5.825400726683212</v>
      </c>
    </row>
    <row r="2646" spans="4:6" ht="12.75">
      <c r="D2646">
        <v>0.5288</v>
      </c>
      <c r="E2646">
        <v>5.91996779289002</v>
      </c>
      <c r="F2646" s="2">
        <f t="shared" si="41"/>
        <v>5.828265668476652</v>
      </c>
    </row>
    <row r="2647" spans="4:6" ht="12.75">
      <c r="D2647">
        <v>0.529</v>
      </c>
      <c r="E2647">
        <v>5.9231921437724</v>
      </c>
      <c r="F2647" s="2">
        <f t="shared" si="41"/>
        <v>5.8311329289534495</v>
      </c>
    </row>
    <row r="2648" spans="4:6" ht="12.75">
      <c r="D2648">
        <v>0.5292</v>
      </c>
      <c r="E2648">
        <v>5.92641967052892</v>
      </c>
      <c r="F2648" s="2">
        <f t="shared" si="41"/>
        <v>5.834002511134861</v>
      </c>
    </row>
    <row r="2649" spans="4:6" ht="12.75">
      <c r="D2649">
        <v>0.5294</v>
      </c>
      <c r="E2649">
        <v>5.92965037842998</v>
      </c>
      <c r="F2649" s="2">
        <f t="shared" si="41"/>
        <v>5.836874418047217</v>
      </c>
    </row>
    <row r="2650" spans="4:6" ht="12.75">
      <c r="D2650">
        <v>0.5296</v>
      </c>
      <c r="E2650">
        <v>5.93288427275748</v>
      </c>
      <c r="F2650" s="2">
        <f t="shared" si="41"/>
        <v>5.83974865272193</v>
      </c>
    </row>
    <row r="2651" spans="4:6" ht="12.75">
      <c r="D2651">
        <v>0.5298</v>
      </c>
      <c r="E2651">
        <v>5.93612135880486</v>
      </c>
      <c r="F2651" s="2">
        <f t="shared" si="41"/>
        <v>5.842625218195505</v>
      </c>
    </row>
    <row r="2652" spans="4:6" ht="12.75">
      <c r="D2652">
        <v>0.53</v>
      </c>
      <c r="E2652">
        <v>5.93936164187716</v>
      </c>
      <c r="F2652" s="2">
        <f t="shared" si="41"/>
        <v>5.845504117509547</v>
      </c>
    </row>
    <row r="2653" spans="4:6" ht="12.75">
      <c r="D2653">
        <v>0.5302</v>
      </c>
      <c r="E2653">
        <v>5.94260512729103</v>
      </c>
      <c r="F2653" s="2">
        <f t="shared" si="41"/>
        <v>5.848385353710784</v>
      </c>
    </row>
    <row r="2654" spans="4:6" ht="12.75">
      <c r="D2654">
        <v>0.5304</v>
      </c>
      <c r="E2654">
        <v>5.94585182037475</v>
      </c>
      <c r="F2654" s="2">
        <f t="shared" si="41"/>
        <v>5.851268929851067</v>
      </c>
    </row>
    <row r="2655" spans="4:6" ht="12.75">
      <c r="D2655">
        <v>0.5306</v>
      </c>
      <c r="E2655">
        <v>5.94910172646831</v>
      </c>
      <c r="F2655" s="2">
        <f t="shared" si="41"/>
        <v>5.854154848987383</v>
      </c>
    </row>
    <row r="2656" spans="4:6" ht="12.75">
      <c r="D2656">
        <v>0.5308</v>
      </c>
      <c r="E2656">
        <v>5.95235485092339</v>
      </c>
      <c r="F2656" s="2">
        <f t="shared" si="41"/>
        <v>5.857043114181871</v>
      </c>
    </row>
    <row r="2657" spans="4:6" ht="12.75">
      <c r="D2657">
        <v>0.531</v>
      </c>
      <c r="E2657">
        <v>5.95561119910341</v>
      </c>
      <c r="F2657" s="2">
        <f t="shared" si="41"/>
        <v>5.859933728501825</v>
      </c>
    </row>
    <row r="2658" spans="4:6" ht="12.75">
      <c r="D2658">
        <v>0.5312</v>
      </c>
      <c r="E2658">
        <v>5.95887077638357</v>
      </c>
      <c r="F2658" s="2">
        <f t="shared" si="41"/>
        <v>5.862826695019714</v>
      </c>
    </row>
    <row r="2659" spans="4:6" ht="12.75">
      <c r="D2659">
        <v>0.5314</v>
      </c>
      <c r="E2659">
        <v>5.96213358815089</v>
      </c>
      <c r="F2659" s="2">
        <f t="shared" si="41"/>
        <v>5.8657220168131845</v>
      </c>
    </row>
    <row r="2660" spans="4:6" ht="12.75">
      <c r="D2660">
        <v>0.5316</v>
      </c>
      <c r="E2660">
        <v>5.96539963980422</v>
      </c>
      <c r="F2660" s="2">
        <f t="shared" si="41"/>
        <v>5.868619696965078</v>
      </c>
    </row>
    <row r="2661" spans="4:6" ht="12.75">
      <c r="D2661">
        <v>0.5318</v>
      </c>
      <c r="E2661">
        <v>5.96866893675428</v>
      </c>
      <c r="F2661" s="2">
        <f t="shared" si="41"/>
        <v>5.871519738563447</v>
      </c>
    </row>
    <row r="2662" spans="4:6" ht="12.75">
      <c r="D2662">
        <v>0.532</v>
      </c>
      <c r="E2662">
        <v>5.9719414844237</v>
      </c>
      <c r="F2662" s="2">
        <f t="shared" si="41"/>
        <v>5.8744221447015414</v>
      </c>
    </row>
    <row r="2663" spans="4:6" ht="12.75">
      <c r="D2663">
        <v>0.5322</v>
      </c>
      <c r="E2663">
        <v>5.97521728824706</v>
      </c>
      <c r="F2663" s="2">
        <f t="shared" si="41"/>
        <v>5.877326918477856</v>
      </c>
    </row>
    <row r="2664" spans="4:6" ht="12.75">
      <c r="D2664">
        <v>0.5324</v>
      </c>
      <c r="E2664">
        <v>5.9784963536709</v>
      </c>
      <c r="F2664" s="2">
        <f t="shared" si="41"/>
        <v>5.880234062996112</v>
      </c>
    </row>
    <row r="2665" spans="4:6" ht="12.75">
      <c r="D2665">
        <v>0.5326</v>
      </c>
      <c r="E2665">
        <v>5.98177868615378</v>
      </c>
      <c r="F2665" s="2">
        <f t="shared" si="41"/>
        <v>5.883143581365286</v>
      </c>
    </row>
    <row r="2666" spans="4:6" ht="12.75">
      <c r="D2666">
        <v>0.5328</v>
      </c>
      <c r="E2666">
        <v>5.98506429116628</v>
      </c>
      <c r="F2666" s="2">
        <f t="shared" si="41"/>
        <v>5.886055476699613</v>
      </c>
    </row>
    <row r="2667" spans="4:6" ht="12.75">
      <c r="D2667">
        <v>0.533</v>
      </c>
      <c r="E2667">
        <v>5.98835317419106</v>
      </c>
      <c r="F2667" s="2">
        <f t="shared" si="41"/>
        <v>5.888969752118597</v>
      </c>
    </row>
    <row r="2668" spans="4:6" ht="12.75">
      <c r="D2668">
        <v>0.5332</v>
      </c>
      <c r="E2668">
        <v>5.9916453407229</v>
      </c>
      <c r="F2668" s="2">
        <f t="shared" si="41"/>
        <v>5.891886410747027</v>
      </c>
    </row>
    <row r="2669" spans="4:6" ht="12.75">
      <c r="D2669">
        <v>0.5334</v>
      </c>
      <c r="E2669">
        <v>5.99494079626871</v>
      </c>
      <c r="F2669" s="2">
        <f t="shared" si="41"/>
        <v>5.8948054557149865</v>
      </c>
    </row>
    <row r="2670" spans="4:6" ht="12.75">
      <c r="D2670">
        <v>0.5336</v>
      </c>
      <c r="E2670">
        <v>5.99823954634757</v>
      </c>
      <c r="F2670" s="2">
        <f t="shared" si="41"/>
        <v>5.897726890157869</v>
      </c>
    </row>
    <row r="2671" spans="4:6" ht="12.75">
      <c r="D2671">
        <v>0.5338</v>
      </c>
      <c r="E2671">
        <v>6.00153025475265</v>
      </c>
      <c r="F2671" s="2">
        <f t="shared" si="41"/>
        <v>5.900650717216378</v>
      </c>
    </row>
    <row r="2672" spans="4:6" ht="12.75">
      <c r="D2672">
        <v>0.534</v>
      </c>
      <c r="E2672">
        <v>6.00481126812215</v>
      </c>
      <c r="F2672" s="2">
        <f t="shared" si="41"/>
        <v>5.90357694003655</v>
      </c>
    </row>
    <row r="2673" spans="4:6" ht="12.75">
      <c r="D2673">
        <v>0.5342</v>
      </c>
      <c r="E2673">
        <v>6.00809553491092</v>
      </c>
      <c r="F2673" s="2">
        <f t="shared" si="41"/>
        <v>5.906505561769761</v>
      </c>
    </row>
    <row r="2674" spans="4:6" ht="12.75">
      <c r="D2674">
        <v>0.5344</v>
      </c>
      <c r="E2674">
        <v>6.01138306054739</v>
      </c>
      <c r="F2674" s="2">
        <f t="shared" si="41"/>
        <v>5.909436585572739</v>
      </c>
    </row>
    <row r="2675" spans="4:6" ht="12.75">
      <c r="D2675">
        <v>0.5346</v>
      </c>
      <c r="E2675">
        <v>6.01467385047193</v>
      </c>
      <c r="F2675" s="2">
        <f t="shared" si="41"/>
        <v>5.912370014607577</v>
      </c>
    </row>
    <row r="2676" spans="4:6" ht="12.75">
      <c r="D2676">
        <v>0.5348</v>
      </c>
      <c r="E2676">
        <v>6.01796791013689</v>
      </c>
      <c r="F2676" s="2">
        <f t="shared" si="41"/>
        <v>5.915305852041743</v>
      </c>
    </row>
    <row r="2677" spans="4:6" ht="12.75">
      <c r="D2677">
        <v>0.535</v>
      </c>
      <c r="E2677">
        <v>6.02126524500663</v>
      </c>
      <c r="F2677" s="2">
        <f t="shared" si="41"/>
        <v>5.918244101048088</v>
      </c>
    </row>
    <row r="2678" spans="4:6" ht="12.75">
      <c r="D2678">
        <v>0.5352</v>
      </c>
      <c r="E2678">
        <v>6.02456586055757</v>
      </c>
      <c r="F2678" s="2">
        <f t="shared" si="41"/>
        <v>5.921184764804864</v>
      </c>
    </row>
    <row r="2679" spans="4:6" ht="12.75">
      <c r="D2679">
        <v>0.5354</v>
      </c>
      <c r="E2679">
        <v>6.0278697622782</v>
      </c>
      <c r="F2679" s="2">
        <f t="shared" si="41"/>
        <v>5.924127846495736</v>
      </c>
    </row>
    <row r="2680" spans="4:6" ht="12.75">
      <c r="D2680">
        <v>0.5356</v>
      </c>
      <c r="E2680">
        <v>6.03117695566914</v>
      </c>
      <c r="F2680" s="2">
        <f t="shared" si="41"/>
        <v>5.927073349309787</v>
      </c>
    </row>
    <row r="2681" spans="4:6" ht="12.75">
      <c r="D2681">
        <v>0.5358</v>
      </c>
      <c r="E2681">
        <v>6.03448744624314</v>
      </c>
      <c r="F2681" s="2">
        <f t="shared" si="41"/>
        <v>5.930021276441537</v>
      </c>
    </row>
    <row r="2682" spans="4:6" ht="12.75">
      <c r="D2682">
        <v>0.536</v>
      </c>
      <c r="E2682">
        <v>6.03780123952514</v>
      </c>
      <c r="F2682" s="2">
        <f t="shared" si="41"/>
        <v>5.932971631090948</v>
      </c>
    </row>
    <row r="2683" spans="4:6" ht="12.75">
      <c r="D2683">
        <v>0.5362</v>
      </c>
      <c r="E2683">
        <v>6.0411183410523</v>
      </c>
      <c r="F2683" s="2">
        <f t="shared" si="41"/>
        <v>5.935924416463438</v>
      </c>
    </row>
    <row r="2684" spans="4:6" ht="12.75">
      <c r="D2684">
        <v>0.5364</v>
      </c>
      <c r="E2684">
        <v>6.04443875637403</v>
      </c>
      <c r="F2684" s="2">
        <f t="shared" si="41"/>
        <v>5.938879635769901</v>
      </c>
    </row>
    <row r="2685" spans="4:6" ht="12.75">
      <c r="D2685">
        <v>0.5366</v>
      </c>
      <c r="E2685">
        <v>6.04776249105203</v>
      </c>
      <c r="F2685" s="2">
        <f t="shared" si="41"/>
        <v>5.941837292226706</v>
      </c>
    </row>
    <row r="2686" spans="4:6" ht="12.75">
      <c r="D2686">
        <v>0.5368</v>
      </c>
      <c r="E2686">
        <v>6.0510895506603</v>
      </c>
      <c r="F2686" s="2">
        <f t="shared" si="41"/>
        <v>5.9447973890557195</v>
      </c>
    </row>
    <row r="2687" spans="4:6" ht="12.75">
      <c r="D2687">
        <v>0.537</v>
      </c>
      <c r="E2687">
        <v>6.05441994078522</v>
      </c>
      <c r="F2687" s="2">
        <f t="shared" si="41"/>
        <v>5.947759929484305</v>
      </c>
    </row>
    <row r="2688" spans="4:6" ht="12.75">
      <c r="D2688">
        <v>0.5372</v>
      </c>
      <c r="E2688">
        <v>6.05775366702553</v>
      </c>
      <c r="F2688" s="2">
        <f t="shared" si="41"/>
        <v>5.9507249167453535</v>
      </c>
    </row>
    <row r="2689" spans="4:6" ht="12.75">
      <c r="D2689">
        <v>0.5374</v>
      </c>
      <c r="E2689">
        <v>6.06109073499241</v>
      </c>
      <c r="F2689" s="2">
        <f t="shared" si="41"/>
        <v>5.953692354077276</v>
      </c>
    </row>
    <row r="2690" spans="4:6" ht="12.75">
      <c r="D2690">
        <v>0.5376</v>
      </c>
      <c r="E2690">
        <v>6.06443115030951</v>
      </c>
      <c r="F2690" s="2">
        <f t="shared" si="41"/>
        <v>5.956662244724031</v>
      </c>
    </row>
    <row r="2691" spans="4:6" ht="12.75">
      <c r="D2691">
        <v>0.5378</v>
      </c>
      <c r="E2691">
        <v>6.06777491861293</v>
      </c>
      <c r="F2691" s="2">
        <f aca="true" t="shared" si="42" ref="F2691:F2754">1+$B$7*LOG($B$2/$B$3,D2691)/$B$3</f>
        <v>5.959634591935125</v>
      </c>
    </row>
    <row r="2692" spans="4:6" ht="12.75">
      <c r="D2692">
        <v>0.538</v>
      </c>
      <c r="E2692">
        <v>6.07112204555135</v>
      </c>
      <c r="F2692" s="2">
        <f t="shared" si="42"/>
        <v>5.9626093989656335</v>
      </c>
    </row>
    <row r="2693" spans="4:6" ht="12.75">
      <c r="D2693">
        <v>0.5382</v>
      </c>
      <c r="E2693">
        <v>6.07447253678597</v>
      </c>
      <c r="F2693" s="2">
        <f t="shared" si="42"/>
        <v>5.965586669076205</v>
      </c>
    </row>
    <row r="2694" spans="4:6" ht="12.75">
      <c r="D2694">
        <v>0.5384</v>
      </c>
      <c r="E2694">
        <v>6.0778263979906</v>
      </c>
      <c r="F2694" s="2">
        <f t="shared" si="42"/>
        <v>5.96856640553308</v>
      </c>
    </row>
    <row r="2695" spans="4:6" ht="12.75">
      <c r="D2695">
        <v>0.5386</v>
      </c>
      <c r="E2695">
        <v>6.0811836348517</v>
      </c>
      <c r="F2695" s="2">
        <f t="shared" si="42"/>
        <v>5.9715486116081005</v>
      </c>
    </row>
    <row r="2696" spans="4:6" ht="12.75">
      <c r="D2696">
        <v>0.5388</v>
      </c>
      <c r="E2696">
        <v>6.08454425306838</v>
      </c>
      <c r="F2696" s="2">
        <f t="shared" si="42"/>
        <v>5.974533290578725</v>
      </c>
    </row>
    <row r="2697" spans="4:6" ht="12.75">
      <c r="D2697">
        <v>0.539</v>
      </c>
      <c r="E2697">
        <v>6.08790825835245</v>
      </c>
      <c r="F2697" s="2">
        <f t="shared" si="42"/>
        <v>5.977520445728033</v>
      </c>
    </row>
    <row r="2698" spans="4:6" ht="12.75">
      <c r="D2698">
        <v>0.5392</v>
      </c>
      <c r="E2698">
        <v>6.09127565642848</v>
      </c>
      <c r="F2698" s="2">
        <f t="shared" si="42"/>
        <v>5.980510080344742</v>
      </c>
    </row>
    <row r="2699" spans="4:6" ht="12.75">
      <c r="D2699">
        <v>0.5394</v>
      </c>
      <c r="E2699">
        <v>6.0946464530338</v>
      </c>
      <c r="F2699" s="2">
        <f t="shared" si="42"/>
        <v>5.983502197723228</v>
      </c>
    </row>
    <row r="2700" spans="4:6" ht="12.75">
      <c r="D2700">
        <v>0.5396</v>
      </c>
      <c r="E2700">
        <v>6.09802065391855</v>
      </c>
      <c r="F2700" s="2">
        <f t="shared" si="42"/>
        <v>5.986496801163519</v>
      </c>
    </row>
    <row r="2701" spans="4:6" ht="12.75">
      <c r="D2701">
        <v>0.5398</v>
      </c>
      <c r="E2701">
        <v>6.10139826484573</v>
      </c>
      <c r="F2701" s="2">
        <f t="shared" si="42"/>
        <v>5.989493893971329</v>
      </c>
    </row>
    <row r="2702" spans="4:6" ht="12.75">
      <c r="D2702">
        <v>0.54</v>
      </c>
      <c r="E2702">
        <v>6.10477929159121</v>
      </c>
      <c r="F2702" s="2">
        <f t="shared" si="42"/>
        <v>5.992493479458055</v>
      </c>
    </row>
    <row r="2703" spans="4:6" ht="12.75">
      <c r="D2703">
        <v>0.5402</v>
      </c>
      <c r="E2703">
        <v>6.10816373994379</v>
      </c>
      <c r="F2703" s="2">
        <f t="shared" si="42"/>
        <v>5.995495560940792</v>
      </c>
    </row>
    <row r="2704" spans="4:6" ht="12.75">
      <c r="D2704">
        <v>0.5404</v>
      </c>
      <c r="E2704">
        <v>6.11155161570521</v>
      </c>
      <c r="F2704" s="2">
        <f t="shared" si="42"/>
        <v>5.998500141742349</v>
      </c>
    </row>
    <row r="2705" spans="4:6" ht="12.75">
      <c r="D2705">
        <v>0.5406</v>
      </c>
      <c r="E2705">
        <v>6.11494292469023</v>
      </c>
      <c r="F2705" s="2">
        <f t="shared" si="42"/>
        <v>6.001507225191267</v>
      </c>
    </row>
    <row r="2706" spans="4:6" ht="12.75">
      <c r="D2706">
        <v>0.5408</v>
      </c>
      <c r="E2706">
        <v>6.11833767272662</v>
      </c>
      <c r="F2706" s="2">
        <f t="shared" si="42"/>
        <v>6.004516814621813</v>
      </c>
    </row>
    <row r="2707" spans="4:6" ht="12.75">
      <c r="D2707">
        <v>0.541</v>
      </c>
      <c r="E2707">
        <v>6.12173586565521</v>
      </c>
      <c r="F2707" s="2">
        <f t="shared" si="42"/>
        <v>6.007528913374016</v>
      </c>
    </row>
    <row r="2708" spans="4:6" ht="12.75">
      <c r="D2708">
        <v>0.5412</v>
      </c>
      <c r="E2708">
        <v>6.12513750932996</v>
      </c>
      <c r="F2708" s="2">
        <f t="shared" si="42"/>
        <v>6.010543524793659</v>
      </c>
    </row>
    <row r="2709" spans="4:6" ht="12.75">
      <c r="D2709">
        <v>0.5414</v>
      </c>
      <c r="E2709">
        <v>6.12854260961793</v>
      </c>
      <c r="F2709" s="2">
        <f t="shared" si="42"/>
        <v>6.013560652232306</v>
      </c>
    </row>
    <row r="2710" spans="4:6" ht="12.75">
      <c r="D2710">
        <v>0.5416</v>
      </c>
      <c r="E2710">
        <v>6.1319511723994</v>
      </c>
      <c r="F2710" s="2">
        <f t="shared" si="42"/>
        <v>6.01658029904731</v>
      </c>
    </row>
    <row r="2711" spans="4:6" ht="12.75">
      <c r="D2711">
        <v>0.5418</v>
      </c>
      <c r="E2711">
        <v>6.13536320356783</v>
      </c>
      <c r="F2711" s="2">
        <f t="shared" si="42"/>
        <v>6.0196024686018195</v>
      </c>
    </row>
    <row r="2712" spans="4:6" ht="12.75">
      <c r="D2712">
        <v>0.542</v>
      </c>
      <c r="E2712">
        <v>6.13877870902997</v>
      </c>
      <c r="F2712" s="2">
        <f t="shared" si="42"/>
        <v>6.022627164264803</v>
      </c>
    </row>
    <row r="2713" spans="4:6" ht="12.75">
      <c r="D2713">
        <v>0.5422</v>
      </c>
      <c r="E2713">
        <v>6.1421976947058</v>
      </c>
      <c r="F2713" s="2">
        <f t="shared" si="42"/>
        <v>6.02565438941105</v>
      </c>
    </row>
    <row r="2714" spans="4:6" ht="12.75">
      <c r="D2714">
        <v>0.5424</v>
      </c>
      <c r="E2714">
        <v>6.14560033809859</v>
      </c>
      <c r="F2714" s="2">
        <f t="shared" si="42"/>
        <v>6.028684147421195</v>
      </c>
    </row>
    <row r="2715" spans="4:6" ht="12.75">
      <c r="D2715">
        <v>0.5426</v>
      </c>
      <c r="E2715">
        <v>6.14900168537231</v>
      </c>
      <c r="F2715" s="2">
        <f t="shared" si="42"/>
        <v>6.031716441681723</v>
      </c>
    </row>
    <row r="2716" spans="4:6" ht="12.75">
      <c r="D2716">
        <v>0.5428</v>
      </c>
      <c r="E2716">
        <v>6.15240647150375</v>
      </c>
      <c r="F2716" s="2">
        <f t="shared" si="42"/>
        <v>6.03475127558498</v>
      </c>
    </row>
    <row r="2717" spans="4:6" ht="12.75">
      <c r="D2717">
        <v>0.543</v>
      </c>
      <c r="E2717">
        <v>6.15581470232078</v>
      </c>
      <c r="F2717" s="2">
        <f t="shared" si="42"/>
        <v>6.037788652529196</v>
      </c>
    </row>
    <row r="2718" spans="4:6" ht="12.75">
      <c r="D2718">
        <v>0.5432</v>
      </c>
      <c r="E2718">
        <v>6.15922638366432</v>
      </c>
      <c r="F2718" s="2">
        <f t="shared" si="42"/>
        <v>6.040828575918488</v>
      </c>
    </row>
    <row r="2719" spans="4:6" ht="12.75">
      <c r="D2719">
        <v>0.5434</v>
      </c>
      <c r="E2719">
        <v>6.16264152138843</v>
      </c>
      <c r="F2719" s="2">
        <f t="shared" si="42"/>
        <v>6.04387104916288</v>
      </c>
    </row>
    <row r="2720" spans="4:6" ht="12.75">
      <c r="D2720">
        <v>0.5436</v>
      </c>
      <c r="E2720">
        <v>6.16606012136026</v>
      </c>
      <c r="F2720" s="2">
        <f t="shared" si="42"/>
        <v>6.046916075678309</v>
      </c>
    </row>
    <row r="2721" spans="4:6" ht="12.75">
      <c r="D2721">
        <v>0.5438</v>
      </c>
      <c r="E2721">
        <v>6.16948218946015</v>
      </c>
      <c r="F2721" s="2">
        <f t="shared" si="42"/>
        <v>6.0499636588866466</v>
      </c>
    </row>
    <row r="2722" spans="4:6" ht="12.75">
      <c r="D2722">
        <v>0.544</v>
      </c>
      <c r="E2722">
        <v>6.17290773158163</v>
      </c>
      <c r="F2722" s="2">
        <f t="shared" si="42"/>
        <v>6.053013802215706</v>
      </c>
    </row>
    <row r="2723" spans="4:6" ht="12.75">
      <c r="D2723">
        <v>0.5442</v>
      </c>
      <c r="E2723">
        <v>6.1763367536315</v>
      </c>
      <c r="F2723" s="2">
        <f t="shared" si="42"/>
        <v>6.056066509099252</v>
      </c>
    </row>
    <row r="2724" spans="4:6" ht="12.75">
      <c r="D2724">
        <v>0.5444</v>
      </c>
      <c r="E2724">
        <v>6.17976926152982</v>
      </c>
      <c r="F2724" s="2">
        <f t="shared" si="42"/>
        <v>6.059121782977027</v>
      </c>
    </row>
    <row r="2725" spans="4:6" ht="12.75">
      <c r="D2725">
        <v>0.5446</v>
      </c>
      <c r="E2725">
        <v>6.18320526120996</v>
      </c>
      <c r="F2725" s="2">
        <f t="shared" si="42"/>
        <v>6.062179627294751</v>
      </c>
    </row>
    <row r="2726" spans="4:6" ht="12.75">
      <c r="D2726">
        <v>0.5448</v>
      </c>
      <c r="E2726">
        <v>6.18664475861868</v>
      </c>
      <c r="F2726" s="2">
        <f t="shared" si="42"/>
        <v>6.06524004550414</v>
      </c>
    </row>
    <row r="2727" spans="4:6" ht="12.75">
      <c r="D2727">
        <v>0.545</v>
      </c>
      <c r="E2727">
        <v>6.19008775971611</v>
      </c>
      <c r="F2727" s="2">
        <f t="shared" si="42"/>
        <v>6.068303041062923</v>
      </c>
    </row>
    <row r="2728" spans="4:6" ht="12.75">
      <c r="D2728">
        <v>0.5452</v>
      </c>
      <c r="E2728">
        <v>6.19353427047582</v>
      </c>
      <c r="F2728" s="2">
        <f t="shared" si="42"/>
        <v>6.071368617434842</v>
      </c>
    </row>
    <row r="2729" spans="4:6" ht="12.75">
      <c r="D2729">
        <v>0.5454</v>
      </c>
      <c r="E2729">
        <v>6.19698429688483</v>
      </c>
      <c r="F2729" s="2">
        <f t="shared" si="42"/>
        <v>6.074436778089684</v>
      </c>
    </row>
    <row r="2730" spans="4:6" ht="12.75">
      <c r="D2730">
        <v>0.5456</v>
      </c>
      <c r="E2730">
        <v>6.2004378449437</v>
      </c>
      <c r="F2730" s="2">
        <f t="shared" si="42"/>
        <v>6.077507526503283</v>
      </c>
    </row>
    <row r="2731" spans="4:6" ht="12.75">
      <c r="D2731">
        <v>0.5458</v>
      </c>
      <c r="E2731">
        <v>6.20389492066653</v>
      </c>
      <c r="F2731" s="2">
        <f t="shared" si="42"/>
        <v>6.0805808661575345</v>
      </c>
    </row>
    <row r="2732" spans="4:6" ht="12.75">
      <c r="D2732">
        <v>0.546</v>
      </c>
      <c r="E2732">
        <v>6.20735553008099</v>
      </c>
      <c r="F2732" s="2">
        <f t="shared" si="42"/>
        <v>6.083656800540411</v>
      </c>
    </row>
    <row r="2733" spans="4:6" ht="12.75">
      <c r="D2733">
        <v>0.5462</v>
      </c>
      <c r="E2733">
        <v>6.21081967922839</v>
      </c>
      <c r="F2733" s="2">
        <f t="shared" si="42"/>
        <v>6.086735333145969</v>
      </c>
    </row>
    <row r="2734" spans="4:6" ht="12.75">
      <c r="D2734">
        <v>0.5464</v>
      </c>
      <c r="E2734">
        <v>6.21428737416369</v>
      </c>
      <c r="F2734" s="2">
        <f t="shared" si="42"/>
        <v>6.089816467474374</v>
      </c>
    </row>
    <row r="2735" spans="4:6" ht="12.75">
      <c r="D2735">
        <v>0.5466</v>
      </c>
      <c r="E2735">
        <v>6.21775862095556</v>
      </c>
      <c r="F2735" s="2">
        <f t="shared" si="42"/>
        <v>6.092900207031907</v>
      </c>
    </row>
    <row r="2736" spans="4:6" ht="12.75">
      <c r="D2736">
        <v>0.5468</v>
      </c>
      <c r="E2736">
        <v>6.22123342568641</v>
      </c>
      <c r="F2736" s="2">
        <f t="shared" si="42"/>
        <v>6.095986555330977</v>
      </c>
    </row>
    <row r="2737" spans="4:6" ht="12.75">
      <c r="D2737">
        <v>0.547</v>
      </c>
      <c r="E2737">
        <v>6.22471179445244</v>
      </c>
      <c r="F2737" s="2">
        <f t="shared" si="42"/>
        <v>6.0990755158901395</v>
      </c>
    </row>
    <row r="2738" spans="4:6" ht="12.75">
      <c r="D2738">
        <v>0.5472</v>
      </c>
      <c r="E2738">
        <v>6.22819373336365</v>
      </c>
      <c r="F2738" s="2">
        <f t="shared" si="42"/>
        <v>6.1021670922341</v>
      </c>
    </row>
    <row r="2739" spans="4:6" ht="12.75">
      <c r="D2739">
        <v>0.5474</v>
      </c>
      <c r="E2739">
        <v>6.23167924854392</v>
      </c>
      <c r="F2739" s="2">
        <f t="shared" si="42"/>
        <v>6.105261287893747</v>
      </c>
    </row>
    <row r="2740" spans="4:6" ht="12.75">
      <c r="D2740">
        <v>0.5476</v>
      </c>
      <c r="E2740">
        <v>6.235168346131</v>
      </c>
      <c r="F2740" s="2">
        <f t="shared" si="42"/>
        <v>6.108358106406142</v>
      </c>
    </row>
    <row r="2741" spans="4:6" ht="12.75">
      <c r="D2741">
        <v>0.5478</v>
      </c>
      <c r="E2741">
        <v>6.2386610322766</v>
      </c>
      <c r="F2741" s="2">
        <f t="shared" si="42"/>
        <v>6.111457551314549</v>
      </c>
    </row>
    <row r="2742" spans="4:6" ht="12.75">
      <c r="D2742">
        <v>0.548</v>
      </c>
      <c r="E2742">
        <v>6.24215731314642</v>
      </c>
      <c r="F2742" s="2">
        <f t="shared" si="42"/>
        <v>6.11455962616845</v>
      </c>
    </row>
    <row r="2743" spans="4:6" ht="12.75">
      <c r="D2743">
        <v>0.5482</v>
      </c>
      <c r="E2743">
        <v>6.24565719492015</v>
      </c>
      <c r="F2743" s="2">
        <f t="shared" si="42"/>
        <v>6.117664334523542</v>
      </c>
    </row>
    <row r="2744" spans="4:6" ht="12.75">
      <c r="D2744">
        <v>0.5484</v>
      </c>
      <c r="E2744">
        <v>6.24916068379154</v>
      </c>
      <c r="F2744" s="2">
        <f t="shared" si="42"/>
        <v>6.120771679941773</v>
      </c>
    </row>
    <row r="2745" spans="4:6" ht="12.75">
      <c r="D2745">
        <v>0.5486</v>
      </c>
      <c r="E2745">
        <v>6.25266778596847</v>
      </c>
      <c r="F2745" s="2">
        <f t="shared" si="42"/>
        <v>6.123881665991334</v>
      </c>
    </row>
    <row r="2746" spans="4:6" ht="12.75">
      <c r="D2746">
        <v>0.5488</v>
      </c>
      <c r="E2746">
        <v>6.25617850767292</v>
      </c>
      <c r="F2746" s="2">
        <f t="shared" si="42"/>
        <v>6.126994296246693</v>
      </c>
    </row>
    <row r="2747" spans="4:6" ht="12.75">
      <c r="D2747">
        <v>0.549</v>
      </c>
      <c r="E2747">
        <v>6.25969285514108</v>
      </c>
      <c r="F2747" s="2">
        <f t="shared" si="42"/>
        <v>6.130109574288596</v>
      </c>
    </row>
    <row r="2748" spans="4:6" ht="12.75">
      <c r="D2748">
        <v>0.5492</v>
      </c>
      <c r="E2748">
        <v>6.26321083462334</v>
      </c>
      <c r="F2748" s="2">
        <f t="shared" si="42"/>
        <v>6.133227503704083</v>
      </c>
    </row>
    <row r="2749" spans="4:6" ht="12.75">
      <c r="D2749">
        <v>0.5494</v>
      </c>
      <c r="E2749">
        <v>6.26673245238435</v>
      </c>
      <c r="F2749" s="2">
        <f t="shared" si="42"/>
        <v>6.136348088086504</v>
      </c>
    </row>
    <row r="2750" spans="4:6" ht="12.75">
      <c r="D2750">
        <v>0.5496</v>
      </c>
      <c r="E2750">
        <v>6.27025771470309</v>
      </c>
      <c r="F2750" s="2">
        <f t="shared" si="42"/>
        <v>6.139471331035536</v>
      </c>
    </row>
    <row r="2751" spans="4:6" ht="12.75">
      <c r="D2751">
        <v>0.5498</v>
      </c>
      <c r="E2751">
        <v>6.27378662787285</v>
      </c>
      <c r="F2751" s="2">
        <f t="shared" si="42"/>
        <v>6.142597236157191</v>
      </c>
    </row>
    <row r="2752" spans="4:6" ht="12.75">
      <c r="D2752">
        <v>0.55</v>
      </c>
      <c r="E2752">
        <v>6.27731919820131</v>
      </c>
      <c r="F2752" s="2">
        <f t="shared" si="42"/>
        <v>6.145725807063838</v>
      </c>
    </row>
    <row r="2753" spans="4:6" ht="12.75">
      <c r="D2753">
        <v>0.5502</v>
      </c>
      <c r="E2753">
        <v>6.28085543201059</v>
      </c>
      <c r="F2753" s="2">
        <f t="shared" si="42"/>
        <v>6.148857047374202</v>
      </c>
    </row>
    <row r="2754" spans="4:6" ht="12.75">
      <c r="D2754">
        <v>0.5504</v>
      </c>
      <c r="E2754">
        <v>6.28439533563727</v>
      </c>
      <c r="F2754" s="2">
        <f t="shared" si="42"/>
        <v>6.151990960713398</v>
      </c>
    </row>
    <row r="2755" spans="4:6" ht="12.75">
      <c r="D2755">
        <v>0.5506</v>
      </c>
      <c r="E2755">
        <v>6.28792333904215</v>
      </c>
      <c r="F2755" s="2">
        <f aca="true" t="shared" si="43" ref="F2755:F2818">1+$B$7*LOG($B$2/$B$3,D2755)/$B$3</f>
        <v>6.155127550712933</v>
      </c>
    </row>
    <row r="2756" spans="4:6" ht="12.75">
      <c r="D2756">
        <v>0.5508</v>
      </c>
      <c r="E2756">
        <v>6.29144573595571</v>
      </c>
      <c r="F2756" s="2">
        <f t="shared" si="43"/>
        <v>6.158266821010723</v>
      </c>
    </row>
    <row r="2757" spans="4:6" ht="12.75">
      <c r="D2757">
        <v>0.551</v>
      </c>
      <c r="E2757">
        <v>6.29497176117427</v>
      </c>
      <c r="F2757" s="2">
        <f t="shared" si="43"/>
        <v>6.161408775251109</v>
      </c>
    </row>
    <row r="2758" spans="4:6" ht="12.75">
      <c r="D2758">
        <v>0.5512</v>
      </c>
      <c r="E2758">
        <v>6.29850142094102</v>
      </c>
      <c r="F2758" s="2">
        <f t="shared" si="43"/>
        <v>6.164553417084866</v>
      </c>
    </row>
    <row r="2759" spans="4:6" ht="12.75">
      <c r="D2759">
        <v>0.5514</v>
      </c>
      <c r="E2759">
        <v>6.30203472151345</v>
      </c>
      <c r="F2759" s="2">
        <f t="shared" si="43"/>
        <v>6.167700750169223</v>
      </c>
    </row>
    <row r="2760" spans="4:6" ht="12.75">
      <c r="D2760">
        <v>0.5516</v>
      </c>
      <c r="E2760">
        <v>6.30557166916328</v>
      </c>
      <c r="F2760" s="2">
        <f t="shared" si="43"/>
        <v>6.1708507781678765</v>
      </c>
    </row>
    <row r="2761" spans="4:6" ht="12.75">
      <c r="D2761">
        <v>0.5518</v>
      </c>
      <c r="E2761">
        <v>6.30911227017655</v>
      </c>
      <c r="F2761" s="2">
        <f t="shared" si="43"/>
        <v>6.174003504751006</v>
      </c>
    </row>
    <row r="2762" spans="4:6" ht="12.75">
      <c r="D2762">
        <v>0.552</v>
      </c>
      <c r="E2762">
        <v>6.31265653085367</v>
      </c>
      <c r="F2762" s="2">
        <f t="shared" si="43"/>
        <v>6.177158933595285</v>
      </c>
    </row>
    <row r="2763" spans="4:6" ht="12.75">
      <c r="D2763">
        <v>0.5522</v>
      </c>
      <c r="E2763">
        <v>6.31620445750942</v>
      </c>
      <c r="F2763" s="2">
        <f t="shared" si="43"/>
        <v>6.180317068383893</v>
      </c>
    </row>
    <row r="2764" spans="4:6" ht="12.75">
      <c r="D2764">
        <v>0.5524</v>
      </c>
      <c r="E2764">
        <v>6.31975605647304</v>
      </c>
      <c r="F2764" s="2">
        <f t="shared" si="43"/>
        <v>6.183477912806543</v>
      </c>
    </row>
    <row r="2765" spans="4:6" ht="12.75">
      <c r="D2765">
        <v>0.5526</v>
      </c>
      <c r="E2765">
        <v>6.32331133408824</v>
      </c>
      <c r="F2765" s="2">
        <f t="shared" si="43"/>
        <v>6.18664147055948</v>
      </c>
    </row>
    <row r="2766" spans="4:6" ht="12.75">
      <c r="D2766">
        <v>0.5528</v>
      </c>
      <c r="E2766">
        <v>6.32687029671324</v>
      </c>
      <c r="F2766" s="2">
        <f t="shared" si="43"/>
        <v>6.189807745345512</v>
      </c>
    </row>
    <row r="2767" spans="4:6" ht="12.75">
      <c r="D2767">
        <v>0.553</v>
      </c>
      <c r="E2767">
        <v>6.33043295072086</v>
      </c>
      <c r="F2767" s="2">
        <f t="shared" si="43"/>
        <v>6.192976740874007</v>
      </c>
    </row>
    <row r="2768" spans="4:6" ht="12.75">
      <c r="D2768">
        <v>0.5532</v>
      </c>
      <c r="E2768">
        <v>6.33399930249846</v>
      </c>
      <c r="F2768" s="2">
        <f t="shared" si="43"/>
        <v>6.19614846086092</v>
      </c>
    </row>
    <row r="2769" spans="4:6" ht="12.75">
      <c r="D2769">
        <v>0.5534</v>
      </c>
      <c r="E2769">
        <v>6.3375693584481</v>
      </c>
      <c r="F2769" s="2">
        <f t="shared" si="43"/>
        <v>6.199322909028807</v>
      </c>
    </row>
    <row r="2770" spans="4:6" ht="12.75">
      <c r="D2770">
        <v>0.5536</v>
      </c>
      <c r="E2770">
        <v>6.34114312498651</v>
      </c>
      <c r="F2770" s="2">
        <f t="shared" si="43"/>
        <v>6.202500089106835</v>
      </c>
    </row>
    <row r="2771" spans="4:6" ht="12.75">
      <c r="D2771">
        <v>0.5538</v>
      </c>
      <c r="E2771">
        <v>6.34472060854515</v>
      </c>
      <c r="F2771" s="2">
        <f t="shared" si="43"/>
        <v>6.205680004830804</v>
      </c>
    </row>
    <row r="2772" spans="4:6" ht="12.75">
      <c r="D2772">
        <v>0.554</v>
      </c>
      <c r="E2772">
        <v>6.34830181557026</v>
      </c>
      <c r="F2772" s="2">
        <f t="shared" si="43"/>
        <v>6.208862659943152</v>
      </c>
    </row>
    <row r="2773" spans="4:6" ht="12.75">
      <c r="D2773">
        <v>0.5542</v>
      </c>
      <c r="E2773">
        <v>6.35188675252288</v>
      </c>
      <c r="F2773" s="2">
        <f t="shared" si="43"/>
        <v>6.212048058192974</v>
      </c>
    </row>
    <row r="2774" spans="4:6" ht="12.75">
      <c r="D2774">
        <v>0.5544</v>
      </c>
      <c r="E2774">
        <v>6.35547542587892</v>
      </c>
      <c r="F2774" s="2">
        <f t="shared" si="43"/>
        <v>6.215236203336042</v>
      </c>
    </row>
    <row r="2775" spans="4:6" ht="12.75">
      <c r="D2775">
        <v>0.5546</v>
      </c>
      <c r="E2775">
        <v>6.3590678421292</v>
      </c>
      <c r="F2775" s="2">
        <f t="shared" si="43"/>
        <v>6.2184270991348205</v>
      </c>
    </row>
    <row r="2776" spans="4:6" ht="12.75">
      <c r="D2776">
        <v>0.5548</v>
      </c>
      <c r="E2776">
        <v>6.36266400777947</v>
      </c>
      <c r="F2776" s="2">
        <f t="shared" si="43"/>
        <v>6.22162074935847</v>
      </c>
    </row>
    <row r="2777" spans="4:6" ht="12.75">
      <c r="D2777">
        <v>0.555</v>
      </c>
      <c r="E2777">
        <v>6.36626392935048</v>
      </c>
      <c r="F2777" s="2">
        <f t="shared" si="43"/>
        <v>6.224817157782875</v>
      </c>
    </row>
    <row r="2778" spans="4:6" ht="12.75">
      <c r="D2778">
        <v>0.5552</v>
      </c>
      <c r="E2778">
        <v>6.369867613378</v>
      </c>
      <c r="F2778" s="2">
        <f t="shared" si="43"/>
        <v>6.228016328190646</v>
      </c>
    </row>
    <row r="2779" spans="4:6" ht="12.75">
      <c r="D2779">
        <v>0.5554</v>
      </c>
      <c r="E2779">
        <v>6.37347506641289</v>
      </c>
      <c r="F2779" s="2">
        <f t="shared" si="43"/>
        <v>6.231218264371154</v>
      </c>
    </row>
    <row r="2780" spans="4:6" ht="12.75">
      <c r="D2780">
        <v>0.5556</v>
      </c>
      <c r="E2780">
        <v>6.37708629502111</v>
      </c>
      <c r="F2780" s="2">
        <f t="shared" si="43"/>
        <v>6.234422970120525</v>
      </c>
    </row>
    <row r="2781" spans="4:6" ht="12.75">
      <c r="D2781">
        <v>0.5558</v>
      </c>
      <c r="E2781">
        <v>6.3807013057838</v>
      </c>
      <c r="F2781" s="2">
        <f t="shared" si="43"/>
        <v>6.23763044924167</v>
      </c>
    </row>
    <row r="2782" spans="4:6" ht="12.75">
      <c r="D2782">
        <v>0.556</v>
      </c>
      <c r="E2782">
        <v>6.38432010529731</v>
      </c>
      <c r="F2782" s="2">
        <f t="shared" si="43"/>
        <v>6.240840705544294</v>
      </c>
    </row>
    <row r="2783" spans="4:6" ht="12.75">
      <c r="D2783">
        <v>0.5562</v>
      </c>
      <c r="E2783">
        <v>6.38794270017321</v>
      </c>
      <c r="F2783" s="2">
        <f t="shared" si="43"/>
        <v>6.244053742844909</v>
      </c>
    </row>
    <row r="2784" spans="4:6" ht="12.75">
      <c r="D2784">
        <v>0.5564</v>
      </c>
      <c r="E2784">
        <v>6.39156909703841</v>
      </c>
      <c r="F2784" s="2">
        <f t="shared" si="43"/>
        <v>6.247269564966855</v>
      </c>
    </row>
    <row r="2785" spans="4:6" ht="12.75">
      <c r="D2785">
        <v>0.5566</v>
      </c>
      <c r="E2785">
        <v>6.39519930253512</v>
      </c>
      <c r="F2785" s="2">
        <f t="shared" si="43"/>
        <v>6.250488175740315</v>
      </c>
    </row>
    <row r="2786" spans="4:6" ht="12.75">
      <c r="D2786">
        <v>0.5568</v>
      </c>
      <c r="E2786">
        <v>6.39883332332097</v>
      </c>
      <c r="F2786" s="2">
        <f t="shared" si="43"/>
        <v>6.253709579002327</v>
      </c>
    </row>
    <row r="2787" spans="4:6" ht="12.75">
      <c r="D2787">
        <v>0.557</v>
      </c>
      <c r="E2787">
        <v>6.40247116606899</v>
      </c>
      <c r="F2787" s="2">
        <f t="shared" si="43"/>
        <v>6.256933778596803</v>
      </c>
    </row>
    <row r="2788" spans="4:6" ht="12.75">
      <c r="D2788">
        <v>0.5572</v>
      </c>
      <c r="E2788">
        <v>6.4061128374677</v>
      </c>
      <c r="F2788" s="2">
        <f t="shared" si="43"/>
        <v>6.260160778374538</v>
      </c>
    </row>
    <row r="2789" spans="4:6" ht="12.75">
      <c r="D2789">
        <v>0.5574</v>
      </c>
      <c r="E2789">
        <v>6.40975834422114</v>
      </c>
      <c r="F2789" s="2">
        <f t="shared" si="43"/>
        <v>6.263390582193234</v>
      </c>
    </row>
    <row r="2790" spans="4:6" ht="12.75">
      <c r="D2790">
        <v>0.5576</v>
      </c>
      <c r="E2790">
        <v>6.4134076930489</v>
      </c>
      <c r="F2790" s="2">
        <f t="shared" si="43"/>
        <v>6.266623193917517</v>
      </c>
    </row>
    <row r="2791" spans="4:6" ht="12.75">
      <c r="D2791">
        <v>0.5578</v>
      </c>
      <c r="E2791">
        <v>6.41706089068621</v>
      </c>
      <c r="F2791" s="2">
        <f t="shared" si="43"/>
        <v>6.269858617418938</v>
      </c>
    </row>
    <row r="2792" spans="4:6" ht="12.75">
      <c r="D2792">
        <v>0.558</v>
      </c>
      <c r="E2792">
        <v>6.42071794388393</v>
      </c>
      <c r="F2792" s="2">
        <f t="shared" si="43"/>
        <v>6.27309685657601</v>
      </c>
    </row>
    <row r="2793" spans="4:6" ht="12.75">
      <c r="D2793">
        <v>0.5582</v>
      </c>
      <c r="E2793">
        <v>6.42437885940862</v>
      </c>
      <c r="F2793" s="2">
        <f t="shared" si="43"/>
        <v>6.276337915274199</v>
      </c>
    </row>
    <row r="2794" spans="4:6" ht="12.75">
      <c r="D2794">
        <v>0.5584</v>
      </c>
      <c r="E2794">
        <v>6.42804364404261</v>
      </c>
      <c r="F2794" s="2">
        <f t="shared" si="43"/>
        <v>6.279581797405966</v>
      </c>
    </row>
    <row r="2795" spans="4:6" ht="12.75">
      <c r="D2795">
        <v>0.5586</v>
      </c>
      <c r="E2795">
        <v>6.43169082911349</v>
      </c>
      <c r="F2795" s="2">
        <f t="shared" si="43"/>
        <v>6.282828506870762</v>
      </c>
    </row>
    <row r="2796" spans="4:6" ht="12.75">
      <c r="D2796">
        <v>0.5588</v>
      </c>
      <c r="E2796">
        <v>6.43533822880549</v>
      </c>
      <c r="F2796" s="2">
        <f t="shared" si="43"/>
        <v>6.286078047575056</v>
      </c>
    </row>
    <row r="2797" spans="4:6" ht="12.75">
      <c r="D2797">
        <v>0.559</v>
      </c>
      <c r="E2797">
        <v>6.43898945592875</v>
      </c>
      <c r="F2797" s="2">
        <f t="shared" si="43"/>
        <v>6.289330423432348</v>
      </c>
    </row>
    <row r="2798" spans="4:6" ht="12.75">
      <c r="D2798">
        <v>0.5592</v>
      </c>
      <c r="E2798">
        <v>6.44264451717103</v>
      </c>
      <c r="F2798" s="2">
        <f t="shared" si="43"/>
        <v>6.292585638363181</v>
      </c>
    </row>
    <row r="2799" spans="4:6" ht="12.75">
      <c r="D2799">
        <v>0.5594</v>
      </c>
      <c r="E2799">
        <v>6.44630341923561</v>
      </c>
      <c r="F2799" s="2">
        <f t="shared" si="43"/>
        <v>6.295843696295161</v>
      </c>
    </row>
    <row r="2800" spans="4:6" ht="12.75">
      <c r="D2800">
        <v>0.5596</v>
      </c>
      <c r="E2800">
        <v>6.44996616884133</v>
      </c>
      <c r="F2800" s="2">
        <f t="shared" si="43"/>
        <v>6.299104601162975</v>
      </c>
    </row>
    <row r="2801" spans="4:6" ht="12.75">
      <c r="D2801">
        <v>0.5598</v>
      </c>
      <c r="E2801">
        <v>6.45363277272261</v>
      </c>
      <c r="F2801" s="2">
        <f t="shared" si="43"/>
        <v>6.302368356908402</v>
      </c>
    </row>
    <row r="2802" spans="4:6" ht="12.75">
      <c r="D2802">
        <v>0.56</v>
      </c>
      <c r="E2802">
        <v>6.45730323762955</v>
      </c>
      <c r="F2802" s="2">
        <f t="shared" si="43"/>
        <v>6.305634967480332</v>
      </c>
    </row>
    <row r="2803" spans="4:6" ht="12.75">
      <c r="D2803">
        <v>0.5602</v>
      </c>
      <c r="E2803">
        <v>6.46097757032789</v>
      </c>
      <c r="F2803" s="2">
        <f t="shared" si="43"/>
        <v>6.308904436834781</v>
      </c>
    </row>
    <row r="2804" spans="4:6" ht="12.75">
      <c r="D2804">
        <v>0.5604</v>
      </c>
      <c r="E2804">
        <v>6.46465577759915</v>
      </c>
      <c r="F2804" s="2">
        <f t="shared" si="43"/>
        <v>6.312176768934911</v>
      </c>
    </row>
    <row r="2805" spans="4:6" ht="12.75">
      <c r="D2805">
        <v>0.5606</v>
      </c>
      <c r="E2805">
        <v>6.4683378662406</v>
      </c>
      <c r="F2805" s="2">
        <f t="shared" si="43"/>
        <v>6.315451967751043</v>
      </c>
    </row>
    <row r="2806" spans="4:6" ht="12.75">
      <c r="D2806">
        <v>0.5608</v>
      </c>
      <c r="E2806">
        <v>6.47202384306535</v>
      </c>
      <c r="F2806" s="2">
        <f t="shared" si="43"/>
        <v>6.318730037260671</v>
      </c>
    </row>
    <row r="2807" spans="4:6" ht="12.75">
      <c r="D2807">
        <v>0.561</v>
      </c>
      <c r="E2807">
        <v>6.47571371490239</v>
      </c>
      <c r="F2807" s="2">
        <f t="shared" si="43"/>
        <v>6.322010981448486</v>
      </c>
    </row>
    <row r="2808" spans="4:6" ht="12.75">
      <c r="D2808">
        <v>0.5612</v>
      </c>
      <c r="E2808">
        <v>6.47940748859664</v>
      </c>
      <c r="F2808" s="2">
        <f t="shared" si="43"/>
        <v>6.325294804306381</v>
      </c>
    </row>
    <row r="2809" spans="4:6" ht="12.75">
      <c r="D2809">
        <v>0.5614</v>
      </c>
      <c r="E2809">
        <v>6.48310517100895</v>
      </c>
      <c r="F2809" s="2">
        <f t="shared" si="43"/>
        <v>6.328581509833482</v>
      </c>
    </row>
    <row r="2810" spans="4:6" ht="12.75">
      <c r="D2810">
        <v>0.5616</v>
      </c>
      <c r="E2810">
        <v>6.48680676901622</v>
      </c>
      <c r="F2810" s="2">
        <f t="shared" si="43"/>
        <v>6.331871102036151</v>
      </c>
    </row>
    <row r="2811" spans="4:6" ht="12.75">
      <c r="D2811">
        <v>0.5618</v>
      </c>
      <c r="E2811">
        <v>6.49051228951139</v>
      </c>
      <c r="F2811" s="2">
        <f t="shared" si="43"/>
        <v>6.335163584928011</v>
      </c>
    </row>
    <row r="2812" spans="4:6" ht="12.75">
      <c r="D2812">
        <v>0.562</v>
      </c>
      <c r="E2812">
        <v>6.49422173940354</v>
      </c>
      <c r="F2812" s="2">
        <f t="shared" si="43"/>
        <v>6.3384589625299625</v>
      </c>
    </row>
    <row r="2813" spans="4:6" ht="12.75">
      <c r="D2813">
        <v>0.5622</v>
      </c>
      <c r="E2813">
        <v>6.49793512561786</v>
      </c>
      <c r="F2813" s="2">
        <f t="shared" si="43"/>
        <v>6.341757238870192</v>
      </c>
    </row>
    <row r="2814" spans="4:6" ht="12.75">
      <c r="D2814">
        <v>0.5624</v>
      </c>
      <c r="E2814">
        <v>6.50165245509578</v>
      </c>
      <c r="F2814" s="2">
        <f t="shared" si="43"/>
        <v>6.345058417984199</v>
      </c>
    </row>
    <row r="2815" spans="4:6" ht="12.75">
      <c r="D2815">
        <v>0.5626</v>
      </c>
      <c r="E2815">
        <v>6.50537373479496</v>
      </c>
      <c r="F2815" s="2">
        <f t="shared" si="43"/>
        <v>6.3483625039148075</v>
      </c>
    </row>
    <row r="2816" spans="4:6" ht="12.75">
      <c r="D2816">
        <v>0.5628</v>
      </c>
      <c r="E2816">
        <v>6.50909897168938</v>
      </c>
      <c r="F2816" s="2">
        <f t="shared" si="43"/>
        <v>6.351669500712183</v>
      </c>
    </row>
    <row r="2817" spans="4:6" ht="12.75">
      <c r="D2817">
        <v>0.563</v>
      </c>
      <c r="E2817">
        <v>6.51282817276934</v>
      </c>
      <c r="F2817" s="2">
        <f t="shared" si="43"/>
        <v>6.354979412433848</v>
      </c>
    </row>
    <row r="2818" spans="4:6" ht="12.75">
      <c r="D2818">
        <v>0.5632</v>
      </c>
      <c r="E2818">
        <v>6.51656134504156</v>
      </c>
      <c r="F2818" s="2">
        <f t="shared" si="43"/>
        <v>6.358292243144708</v>
      </c>
    </row>
    <row r="2819" spans="4:6" ht="12.75">
      <c r="D2819">
        <v>0.5634</v>
      </c>
      <c r="E2819">
        <v>6.52029849552918</v>
      </c>
      <c r="F2819" s="2">
        <f aca="true" t="shared" si="44" ref="F2819:F2882">1+$B$7*LOG($B$2/$B$3,D2819)/$B$3</f>
        <v>6.361607996917051</v>
      </c>
    </row>
    <row r="2820" spans="4:6" ht="12.75">
      <c r="D2820">
        <v>0.5636</v>
      </c>
      <c r="E2820">
        <v>6.52403963127186</v>
      </c>
      <c r="F2820" s="2">
        <f t="shared" si="44"/>
        <v>6.364926677830584</v>
      </c>
    </row>
    <row r="2821" spans="4:6" ht="12.75">
      <c r="D2821">
        <v>0.5638</v>
      </c>
      <c r="E2821">
        <v>6.52778475932577</v>
      </c>
      <c r="F2821" s="2">
        <f t="shared" si="44"/>
        <v>6.368248289972435</v>
      </c>
    </row>
    <row r="2822" spans="4:6" ht="12.75">
      <c r="D2822">
        <v>0.564</v>
      </c>
      <c r="E2822">
        <v>6.53153388676369</v>
      </c>
      <c r="F2822" s="2">
        <f t="shared" si="44"/>
        <v>6.37157283743718</v>
      </c>
    </row>
    <row r="2823" spans="4:6" ht="12.75">
      <c r="D2823">
        <v>0.5642</v>
      </c>
      <c r="E2823">
        <v>6.53528702067504</v>
      </c>
      <c r="F2823" s="2">
        <f t="shared" si="44"/>
        <v>6.3749003243268545</v>
      </c>
    </row>
    <row r="2824" spans="4:6" ht="12.75">
      <c r="D2824">
        <v>0.5644</v>
      </c>
      <c r="E2824">
        <v>6.53904416816592</v>
      </c>
      <c r="F2824" s="2">
        <f t="shared" si="44"/>
        <v>6.378230754750972</v>
      </c>
    </row>
    <row r="2825" spans="4:6" ht="12.75">
      <c r="D2825">
        <v>0.5646</v>
      </c>
      <c r="E2825">
        <v>6.54280533635915</v>
      </c>
      <c r="F2825" s="2">
        <f t="shared" si="44"/>
        <v>6.381564132826541</v>
      </c>
    </row>
    <row r="2826" spans="4:6" ht="12.75">
      <c r="D2826">
        <v>0.5648</v>
      </c>
      <c r="E2826">
        <v>6.54657053239437</v>
      </c>
      <c r="F2826" s="2">
        <f t="shared" si="44"/>
        <v>6.384900462678087</v>
      </c>
    </row>
    <row r="2827" spans="4:6" ht="12.75">
      <c r="D2827">
        <v>0.565</v>
      </c>
      <c r="E2827">
        <v>6.55033976342804</v>
      </c>
      <c r="F2827" s="2">
        <f t="shared" si="44"/>
        <v>6.38823974843766</v>
      </c>
    </row>
    <row r="2828" spans="4:6" ht="12.75">
      <c r="D2828">
        <v>0.5652</v>
      </c>
      <c r="E2828">
        <v>6.55411303663351</v>
      </c>
      <c r="F2828" s="2">
        <f t="shared" si="44"/>
        <v>6.391581994244862</v>
      </c>
    </row>
    <row r="2829" spans="4:6" ht="12.75">
      <c r="D2829">
        <v>0.5654</v>
      </c>
      <c r="E2829">
        <v>6.55789035920105</v>
      </c>
      <c r="F2829" s="2">
        <f t="shared" si="44"/>
        <v>6.39492720424686</v>
      </c>
    </row>
    <row r="2830" spans="4:6" ht="12.75">
      <c r="D2830">
        <v>0.5656</v>
      </c>
      <c r="E2830">
        <v>6.56167173833794</v>
      </c>
      <c r="F2830" s="2">
        <f t="shared" si="44"/>
        <v>6.3982753825984</v>
      </c>
    </row>
    <row r="2831" spans="4:6" ht="12.75">
      <c r="D2831">
        <v>0.5658</v>
      </c>
      <c r="E2831">
        <v>6.56545718126848</v>
      </c>
      <c r="F2831" s="2">
        <f t="shared" si="44"/>
        <v>6.401626533461831</v>
      </c>
    </row>
    <row r="2832" spans="4:6" ht="12.75">
      <c r="D2832">
        <v>0.566</v>
      </c>
      <c r="E2832">
        <v>6.56924669523407</v>
      </c>
      <c r="F2832" s="2">
        <f t="shared" si="44"/>
        <v>6.404980661007121</v>
      </c>
    </row>
    <row r="2833" spans="4:6" ht="12.75">
      <c r="D2833">
        <v>0.5662</v>
      </c>
      <c r="E2833">
        <v>6.57302952526047</v>
      </c>
      <c r="F2833" s="2">
        <f t="shared" si="44"/>
        <v>6.4083377694118715</v>
      </c>
    </row>
    <row r="2834" spans="4:6" ht="12.75">
      <c r="D2834">
        <v>0.5664</v>
      </c>
      <c r="E2834">
        <v>6.57680181835602</v>
      </c>
      <c r="F2834" s="2">
        <f t="shared" si="44"/>
        <v>6.411697862861333</v>
      </c>
    </row>
    <row r="2835" spans="4:6" ht="12.75">
      <c r="D2835">
        <v>0.5666</v>
      </c>
      <c r="E2835">
        <v>6.58057814075424</v>
      </c>
      <c r="F2835" s="2">
        <f t="shared" si="44"/>
        <v>6.415060945548434</v>
      </c>
    </row>
    <row r="2836" spans="4:6" ht="12.75">
      <c r="D2836">
        <v>0.5668</v>
      </c>
      <c r="E2836">
        <v>6.58435849960114</v>
      </c>
      <c r="F2836" s="2">
        <f t="shared" si="44"/>
        <v>6.4184270216737875</v>
      </c>
    </row>
    <row r="2837" spans="4:6" ht="12.75">
      <c r="D2837">
        <v>0.567</v>
      </c>
      <c r="E2837">
        <v>6.58814290205955</v>
      </c>
      <c r="F2837" s="2">
        <f t="shared" si="44"/>
        <v>6.421796095445714</v>
      </c>
    </row>
    <row r="2838" spans="4:6" ht="12.75">
      <c r="D2838">
        <v>0.5672</v>
      </c>
      <c r="E2838">
        <v>6.59193135530922</v>
      </c>
      <c r="F2838" s="2">
        <f t="shared" si="44"/>
        <v>6.42516817108026</v>
      </c>
    </row>
    <row r="2839" spans="4:6" ht="12.75">
      <c r="D2839">
        <v>0.5674</v>
      </c>
      <c r="E2839">
        <v>6.59572386654681</v>
      </c>
      <c r="F2839" s="2">
        <f t="shared" si="44"/>
        <v>6.42854325280121</v>
      </c>
    </row>
    <row r="2840" spans="4:6" ht="12.75">
      <c r="D2840">
        <v>0.5676</v>
      </c>
      <c r="E2840">
        <v>6.599520442986</v>
      </c>
      <c r="F2840" s="2">
        <f t="shared" si="44"/>
        <v>6.43192134484011</v>
      </c>
    </row>
    <row r="2841" spans="4:6" ht="12.75">
      <c r="D2841">
        <v>0.5678</v>
      </c>
      <c r="E2841">
        <v>6.60332109185753</v>
      </c>
      <c r="F2841" s="2">
        <f t="shared" si="44"/>
        <v>6.435302451436285</v>
      </c>
    </row>
    <row r="2842" spans="4:6" ht="12.75">
      <c r="D2842">
        <v>0.568</v>
      </c>
      <c r="E2842">
        <v>6.6071258204092</v>
      </c>
      <c r="F2842" s="2">
        <f t="shared" si="44"/>
        <v>6.438686576836857</v>
      </c>
    </row>
    <row r="2843" spans="4:6" ht="12.75">
      <c r="D2843">
        <v>0.5682</v>
      </c>
      <c r="E2843">
        <v>6.61093463590598</v>
      </c>
      <c r="F2843" s="2">
        <f t="shared" si="44"/>
        <v>6.442073725296765</v>
      </c>
    </row>
    <row r="2844" spans="4:6" ht="12.75">
      <c r="D2844">
        <v>0.5684</v>
      </c>
      <c r="E2844">
        <v>6.61474754563003</v>
      </c>
      <c r="F2844" s="2">
        <f t="shared" si="44"/>
        <v>6.445463901078769</v>
      </c>
    </row>
    <row r="2845" spans="4:6" ht="12.75">
      <c r="D2845">
        <v>0.5686</v>
      </c>
      <c r="E2845">
        <v>6.61856455688078</v>
      </c>
      <c r="F2845" s="2">
        <f t="shared" si="44"/>
        <v>6.448857108453494</v>
      </c>
    </row>
    <row r="2846" spans="4:6" ht="12.75">
      <c r="D2846">
        <v>0.5688</v>
      </c>
      <c r="E2846">
        <v>6.62238567697492</v>
      </c>
      <c r="F2846" s="2">
        <f t="shared" si="44"/>
        <v>6.452253351699423</v>
      </c>
    </row>
    <row r="2847" spans="4:6" ht="12.75">
      <c r="D2847">
        <v>0.569</v>
      </c>
      <c r="E2847">
        <v>6.62621091324654</v>
      </c>
      <c r="F2847" s="2">
        <f t="shared" si="44"/>
        <v>6.455652635102936</v>
      </c>
    </row>
    <row r="2848" spans="4:6" ht="12.75">
      <c r="D2848">
        <v>0.5692</v>
      </c>
      <c r="E2848">
        <v>6.63004027304709</v>
      </c>
      <c r="F2848" s="2">
        <f t="shared" si="44"/>
        <v>6.459054962958312</v>
      </c>
    </row>
    <row r="2849" spans="4:6" ht="12.75">
      <c r="D2849">
        <v>0.5694</v>
      </c>
      <c r="E2849">
        <v>6.63387376374551</v>
      </c>
      <c r="F2849" s="2">
        <f t="shared" si="44"/>
        <v>6.462460339567755</v>
      </c>
    </row>
    <row r="2850" spans="4:6" ht="12.75">
      <c r="D2850">
        <v>0.5696</v>
      </c>
      <c r="E2850">
        <v>6.63771139272822</v>
      </c>
      <c r="F2850" s="2">
        <f t="shared" si="44"/>
        <v>6.465868769241413</v>
      </c>
    </row>
    <row r="2851" spans="4:6" ht="12.75">
      <c r="D2851">
        <v>0.5698</v>
      </c>
      <c r="E2851">
        <v>6.64155316739923</v>
      </c>
      <c r="F2851" s="2">
        <f t="shared" si="44"/>
        <v>6.469280256297394</v>
      </c>
    </row>
    <row r="2852" spans="4:6" ht="12.75">
      <c r="D2852">
        <v>0.57</v>
      </c>
      <c r="E2852">
        <v>6.64539909518013</v>
      </c>
      <c r="F2852" s="2">
        <f t="shared" si="44"/>
        <v>6.472694805061789</v>
      </c>
    </row>
    <row r="2853" spans="4:6" ht="12.75">
      <c r="D2853">
        <v>0.5702</v>
      </c>
      <c r="E2853">
        <v>6.64924918351021</v>
      </c>
      <c r="F2853" s="2">
        <f t="shared" si="44"/>
        <v>6.476112419868684</v>
      </c>
    </row>
    <row r="2854" spans="4:6" ht="12.75">
      <c r="D2854">
        <v>0.5704</v>
      </c>
      <c r="E2854">
        <v>6.65310343984646</v>
      </c>
      <c r="F2854" s="2">
        <f t="shared" si="44"/>
        <v>6.479533105060182</v>
      </c>
    </row>
    <row r="2855" spans="4:6" ht="12.75">
      <c r="D2855">
        <v>0.5706</v>
      </c>
      <c r="E2855">
        <v>6.65696187166362</v>
      </c>
      <c r="F2855" s="2">
        <f t="shared" si="44"/>
        <v>6.48295686498642</v>
      </c>
    </row>
    <row r="2856" spans="4:6" ht="12.75">
      <c r="D2856">
        <v>0.5708</v>
      </c>
      <c r="E2856">
        <v>6.6608244864543</v>
      </c>
      <c r="F2856" s="2">
        <f t="shared" si="44"/>
        <v>6.486383704005598</v>
      </c>
    </row>
    <row r="2857" spans="4:6" ht="12.75">
      <c r="D2857">
        <v>0.571</v>
      </c>
      <c r="E2857">
        <v>6.66469129172896</v>
      </c>
      <c r="F2857" s="2">
        <f t="shared" si="44"/>
        <v>6.489813626483981</v>
      </c>
    </row>
    <row r="2858" spans="4:6" ht="12.75">
      <c r="D2858">
        <v>0.5712</v>
      </c>
      <c r="E2858">
        <v>6.66856229501599</v>
      </c>
      <c r="F2858" s="2">
        <f t="shared" si="44"/>
        <v>6.49324663679593</v>
      </c>
    </row>
    <row r="2859" spans="4:6" ht="12.75">
      <c r="D2859">
        <v>0.5714</v>
      </c>
      <c r="E2859">
        <v>6.67243750386178</v>
      </c>
      <c r="F2859" s="2">
        <f t="shared" si="44"/>
        <v>6.496682739323915</v>
      </c>
    </row>
    <row r="2860" spans="4:6" ht="12.75">
      <c r="D2860">
        <v>0.5716</v>
      </c>
      <c r="E2860">
        <v>6.67631692583074</v>
      </c>
      <c r="F2860" s="2">
        <f t="shared" si="44"/>
        <v>6.500121938458537</v>
      </c>
    </row>
    <row r="2861" spans="4:6" ht="12.75">
      <c r="D2861">
        <v>0.5718</v>
      </c>
      <c r="E2861">
        <v>6.68020056850539</v>
      </c>
      <c r="F2861" s="2">
        <f t="shared" si="44"/>
        <v>6.50356423859855</v>
      </c>
    </row>
    <row r="2862" spans="4:6" ht="12.75">
      <c r="D2862">
        <v>0.572</v>
      </c>
      <c r="E2862">
        <v>6.6840884394864</v>
      </c>
      <c r="F2862" s="2">
        <f t="shared" si="44"/>
        <v>6.50700964415087</v>
      </c>
    </row>
    <row r="2863" spans="4:6" ht="12.75">
      <c r="D2863">
        <v>0.5722</v>
      </c>
      <c r="E2863">
        <v>6.68798054639262</v>
      </c>
      <c r="F2863" s="2">
        <f t="shared" si="44"/>
        <v>6.510458159530609</v>
      </c>
    </row>
    <row r="2864" spans="4:6" ht="12.75">
      <c r="D2864">
        <v>0.5724</v>
      </c>
      <c r="E2864">
        <v>6.69187689686118</v>
      </c>
      <c r="F2864" s="2">
        <f t="shared" si="44"/>
        <v>6.513909789161076</v>
      </c>
    </row>
    <row r="2865" spans="4:6" ht="12.75">
      <c r="D2865">
        <v>0.5726</v>
      </c>
      <c r="E2865">
        <v>6.69577749854751</v>
      </c>
      <c r="F2865" s="2">
        <f t="shared" si="44"/>
        <v>6.517364537473812</v>
      </c>
    </row>
    <row r="2866" spans="4:6" ht="12.75">
      <c r="D2866">
        <v>0.5728</v>
      </c>
      <c r="E2866">
        <v>6.69968235912542</v>
      </c>
      <c r="F2866" s="2">
        <f t="shared" si="44"/>
        <v>6.520822408908605</v>
      </c>
    </row>
    <row r="2867" spans="4:6" ht="12.75">
      <c r="D2867">
        <v>0.573</v>
      </c>
      <c r="E2867">
        <v>6.70359148628712</v>
      </c>
      <c r="F2867" s="2">
        <f t="shared" si="44"/>
        <v>6.524283407913501</v>
      </c>
    </row>
    <row r="2868" spans="4:6" ht="12.75">
      <c r="D2868">
        <v>0.5732</v>
      </c>
      <c r="E2868">
        <v>6.70750488774332</v>
      </c>
      <c r="F2868" s="2">
        <f t="shared" si="44"/>
        <v>6.527747538944839</v>
      </c>
    </row>
    <row r="2869" spans="4:6" ht="12.75">
      <c r="D2869">
        <v>0.5734</v>
      </c>
      <c r="E2869">
        <v>6.71142257122325</v>
      </c>
      <c r="F2869" s="2">
        <f t="shared" si="44"/>
        <v>6.531214806467253</v>
      </c>
    </row>
    <row r="2870" spans="4:6" ht="12.75">
      <c r="D2870">
        <v>0.5736</v>
      </c>
      <c r="E2870">
        <v>6.71533763449643</v>
      </c>
      <c r="F2870" s="2">
        <f t="shared" si="44"/>
        <v>6.534685214953706</v>
      </c>
    </row>
    <row r="2871" spans="4:6" ht="12.75">
      <c r="D2871">
        <v>0.5738</v>
      </c>
      <c r="E2871">
        <v>6.71923825882716</v>
      </c>
      <c r="F2871" s="2">
        <f t="shared" si="44"/>
        <v>6.538158768885503</v>
      </c>
    </row>
    <row r="2872" spans="4:6" ht="12.75">
      <c r="D2872">
        <v>0.574</v>
      </c>
      <c r="E2872">
        <v>6.72314312340663</v>
      </c>
      <c r="F2872" s="2">
        <f t="shared" si="44"/>
        <v>6.5416354727523105</v>
      </c>
    </row>
    <row r="2873" spans="4:6" ht="12.75">
      <c r="D2873">
        <v>0.5742</v>
      </c>
      <c r="E2873">
        <v>6.72705223586792</v>
      </c>
      <c r="F2873" s="2">
        <f t="shared" si="44"/>
        <v>6.545115331052178</v>
      </c>
    </row>
    <row r="2874" spans="4:6" ht="12.75">
      <c r="D2874">
        <v>0.5744</v>
      </c>
      <c r="E2874">
        <v>6.73096560386239</v>
      </c>
      <c r="F2874" s="2">
        <f t="shared" si="44"/>
        <v>6.548598348291551</v>
      </c>
    </row>
    <row r="2875" spans="4:6" ht="12.75">
      <c r="D2875">
        <v>0.5746</v>
      </c>
      <c r="E2875">
        <v>6.73488323505976</v>
      </c>
      <c r="F2875" s="2">
        <f t="shared" si="44"/>
        <v>6.55208452898531</v>
      </c>
    </row>
    <row r="2876" spans="4:6" ht="12.75">
      <c r="D2876">
        <v>0.5748</v>
      </c>
      <c r="E2876">
        <v>6.73880513714812</v>
      </c>
      <c r="F2876" s="2">
        <f t="shared" si="44"/>
        <v>6.555573877656762</v>
      </c>
    </row>
    <row r="2877" spans="4:6" ht="12.75">
      <c r="D2877">
        <v>0.575</v>
      </c>
      <c r="E2877">
        <v>6.74273131783405</v>
      </c>
      <c r="F2877" s="2">
        <f t="shared" si="44"/>
        <v>6.559066398837688</v>
      </c>
    </row>
    <row r="2878" spans="4:6" ht="12.75">
      <c r="D2878">
        <v>0.5752</v>
      </c>
      <c r="E2878">
        <v>6.74666178484261</v>
      </c>
      <c r="F2878" s="2">
        <f t="shared" si="44"/>
        <v>6.562562097068345</v>
      </c>
    </row>
    <row r="2879" spans="4:6" ht="12.75">
      <c r="D2879">
        <v>0.5754</v>
      </c>
      <c r="E2879">
        <v>6.75059654591746</v>
      </c>
      <c r="F2879" s="2">
        <f t="shared" si="44"/>
        <v>6.566060976897489</v>
      </c>
    </row>
    <row r="2880" spans="4:6" ht="12.75">
      <c r="D2880">
        <v>0.5756</v>
      </c>
      <c r="E2880">
        <v>6.75453560882085</v>
      </c>
      <c r="F2880" s="2">
        <f t="shared" si="44"/>
        <v>6.569563042882402</v>
      </c>
    </row>
    <row r="2881" spans="4:6" ht="12.75">
      <c r="D2881">
        <v>0.5758</v>
      </c>
      <c r="E2881">
        <v>6.75847898133372</v>
      </c>
      <c r="F2881" s="2">
        <f t="shared" si="44"/>
        <v>6.573068299588906</v>
      </c>
    </row>
    <row r="2882" spans="4:6" ht="12.75">
      <c r="D2882">
        <v>0.576</v>
      </c>
      <c r="E2882">
        <v>6.76242667125575</v>
      </c>
      <c r="F2882" s="2">
        <f t="shared" si="44"/>
        <v>6.5765767515913875</v>
      </c>
    </row>
    <row r="2883" spans="4:6" ht="12.75">
      <c r="D2883">
        <v>0.5762</v>
      </c>
      <c r="E2883">
        <v>6.76637868640542</v>
      </c>
      <c r="F2883" s="2">
        <f aca="true" t="shared" si="45" ref="F2883:F2946">1+$B$7*LOG($B$2/$B$3,D2883)/$B$3</f>
        <v>6.580088403472812</v>
      </c>
    </row>
    <row r="2884" spans="4:6" ht="12.75">
      <c r="D2884">
        <v>0.5764</v>
      </c>
      <c r="E2884">
        <v>6.77033503462003</v>
      </c>
      <c r="F2884" s="2">
        <f t="shared" si="45"/>
        <v>6.583603259824749</v>
      </c>
    </row>
    <row r="2885" spans="4:6" ht="12.75">
      <c r="D2885">
        <v>0.5766</v>
      </c>
      <c r="E2885">
        <v>6.77429572375582</v>
      </c>
      <c r="F2885" s="2">
        <f t="shared" si="45"/>
        <v>6.587121325247392</v>
      </c>
    </row>
    <row r="2886" spans="4:6" ht="12.75">
      <c r="D2886">
        <v>0.5768</v>
      </c>
      <c r="E2886">
        <v>6.77826076168797</v>
      </c>
      <c r="F2886" s="2">
        <f t="shared" si="45"/>
        <v>6.590642604349575</v>
      </c>
    </row>
    <row r="2887" spans="4:6" ht="12.75">
      <c r="D2887">
        <v>0.577</v>
      </c>
      <c r="E2887">
        <v>6.78223015631069</v>
      </c>
      <c r="F2887" s="2">
        <f t="shared" si="45"/>
        <v>6.5941671017488</v>
      </c>
    </row>
    <row r="2888" spans="4:6" ht="12.75">
      <c r="D2888">
        <v>0.5772</v>
      </c>
      <c r="E2888">
        <v>6.78620391553726</v>
      </c>
      <c r="F2888" s="2">
        <f t="shared" si="45"/>
        <v>6.5976948220712535</v>
      </c>
    </row>
    <row r="2889" spans="4:6" ht="12.75">
      <c r="D2889">
        <v>0.5774</v>
      </c>
      <c r="E2889">
        <v>6.79018204730011</v>
      </c>
      <c r="F2889" s="2">
        <f t="shared" si="45"/>
        <v>6.60122576995182</v>
      </c>
    </row>
    <row r="2890" spans="4:6" ht="12.75">
      <c r="D2890">
        <v>0.5776</v>
      </c>
      <c r="E2890">
        <v>6.79416455955085</v>
      </c>
      <c r="F2890" s="2">
        <f t="shared" si="45"/>
        <v>6.604759950034118</v>
      </c>
    </row>
    <row r="2891" spans="4:6" ht="12.75">
      <c r="D2891">
        <v>0.5778</v>
      </c>
      <c r="E2891">
        <v>6.79815146026036</v>
      </c>
      <c r="F2891" s="2">
        <f t="shared" si="45"/>
        <v>6.608297366970512</v>
      </c>
    </row>
    <row r="2892" spans="4:6" ht="12.75">
      <c r="D2892">
        <v>0.578</v>
      </c>
      <c r="E2892">
        <v>6.80214275741881</v>
      </c>
      <c r="F2892" s="2">
        <f t="shared" si="45"/>
        <v>6.611838025422128</v>
      </c>
    </row>
    <row r="2893" spans="4:6" ht="12.75">
      <c r="D2893">
        <v>0.5782</v>
      </c>
      <c r="E2893">
        <v>6.80613845903576</v>
      </c>
      <c r="F2893" s="2">
        <f t="shared" si="45"/>
        <v>6.615381930058886</v>
      </c>
    </row>
    <row r="2894" spans="4:6" ht="12.75">
      <c r="D2894">
        <v>0.5784</v>
      </c>
      <c r="E2894">
        <v>6.81013857314019</v>
      </c>
      <c r="F2894" s="2">
        <f t="shared" si="45"/>
        <v>6.618929085559509</v>
      </c>
    </row>
    <row r="2895" spans="4:6" ht="12.75">
      <c r="D2895">
        <v>0.5786</v>
      </c>
      <c r="E2895">
        <v>6.81414310778056</v>
      </c>
      <c r="F2895" s="2">
        <f t="shared" si="45"/>
        <v>6.622479496611558</v>
      </c>
    </row>
    <row r="2896" spans="4:6" ht="12.75">
      <c r="D2896">
        <v>0.5788</v>
      </c>
      <c r="E2896">
        <v>6.81815207102489</v>
      </c>
      <c r="F2896" s="2">
        <f t="shared" si="45"/>
        <v>6.626033167911442</v>
      </c>
    </row>
    <row r="2897" spans="4:6" ht="12.75">
      <c r="D2897">
        <v>0.579</v>
      </c>
      <c r="E2897">
        <v>6.82216547096081</v>
      </c>
      <c r="F2897" s="2">
        <f t="shared" si="45"/>
        <v>6.629590104164436</v>
      </c>
    </row>
    <row r="2898" spans="4:6" ht="12.75">
      <c r="D2898">
        <v>0.5792</v>
      </c>
      <c r="E2898">
        <v>6.82618331569561</v>
      </c>
      <c r="F2898" s="2">
        <f t="shared" si="45"/>
        <v>6.6331503100847184</v>
      </c>
    </row>
    <row r="2899" spans="4:6" ht="12.75">
      <c r="D2899">
        <v>0.5794</v>
      </c>
      <c r="E2899">
        <v>6.8302056133563</v>
      </c>
      <c r="F2899" s="2">
        <f t="shared" si="45"/>
        <v>6.636713790395374</v>
      </c>
    </row>
    <row r="2900" spans="4:6" ht="12.75">
      <c r="D2900">
        <v>0.5796</v>
      </c>
      <c r="E2900">
        <v>6.83423237208968</v>
      </c>
      <c r="F2900" s="2">
        <f t="shared" si="45"/>
        <v>6.640280549828427</v>
      </c>
    </row>
    <row r="2901" spans="4:6" ht="12.75">
      <c r="D2901">
        <v>0.5798</v>
      </c>
      <c r="E2901">
        <v>6.83826360006242</v>
      </c>
      <c r="F2901" s="2">
        <f t="shared" si="45"/>
        <v>6.643850593124862</v>
      </c>
    </row>
    <row r="2902" spans="4:6" ht="12.75">
      <c r="D2902">
        <v>0.58</v>
      </c>
      <c r="E2902">
        <v>6.84229930546107</v>
      </c>
      <c r="F2902" s="2">
        <f t="shared" si="45"/>
        <v>6.647423925034635</v>
      </c>
    </row>
    <row r="2903" spans="4:6" ht="12.75">
      <c r="D2903">
        <v>0.5802</v>
      </c>
      <c r="E2903">
        <v>6.84633949649217</v>
      </c>
      <c r="F2903" s="2">
        <f t="shared" si="45"/>
        <v>6.651000550316709</v>
      </c>
    </row>
    <row r="2904" spans="4:6" ht="12.75">
      <c r="D2904">
        <v>0.5804</v>
      </c>
      <c r="E2904">
        <v>6.85038418138227</v>
      </c>
      <c r="F2904" s="2">
        <f t="shared" si="45"/>
        <v>6.654580473739062</v>
      </c>
    </row>
    <row r="2905" spans="4:6" ht="12.75">
      <c r="D2905">
        <v>0.5806</v>
      </c>
      <c r="E2905">
        <v>6.85443336837804</v>
      </c>
      <c r="F2905" s="2">
        <f t="shared" si="45"/>
        <v>6.658163700078719</v>
      </c>
    </row>
    <row r="2906" spans="4:6" ht="12.75">
      <c r="D2906">
        <v>0.5808</v>
      </c>
      <c r="E2906">
        <v>6.85847848665011</v>
      </c>
      <c r="F2906" s="2">
        <f t="shared" si="45"/>
        <v>6.661750234121769</v>
      </c>
    </row>
    <row r="2907" spans="4:6" ht="12.75">
      <c r="D2907">
        <v>0.581</v>
      </c>
      <c r="E2907">
        <v>6.86251077698756</v>
      </c>
      <c r="F2907" s="2">
        <f t="shared" si="45"/>
        <v>6.6653400806633885</v>
      </c>
    </row>
    <row r="2908" spans="4:6" ht="12.75">
      <c r="D2908">
        <v>0.5812</v>
      </c>
      <c r="E2908">
        <v>6.86654752763316</v>
      </c>
      <c r="F2908" s="2">
        <f t="shared" si="45"/>
        <v>6.668933244507862</v>
      </c>
    </row>
    <row r="2909" spans="4:6" ht="12.75">
      <c r="D2909">
        <v>0.5814</v>
      </c>
      <c r="E2909">
        <v>6.87058874673677</v>
      </c>
      <c r="F2909" s="2">
        <f t="shared" si="45"/>
        <v>6.6725297304685975</v>
      </c>
    </row>
    <row r="2910" spans="4:6" ht="12.75">
      <c r="D2910">
        <v>0.5816</v>
      </c>
      <c r="E2910">
        <v>6.87463444246808</v>
      </c>
      <c r="F2910" s="2">
        <f t="shared" si="45"/>
        <v>6.676129543368167</v>
      </c>
    </row>
    <row r="2911" spans="4:6" ht="12.75">
      <c r="D2911">
        <v>0.5818</v>
      </c>
      <c r="E2911">
        <v>6.87868462301671</v>
      </c>
      <c r="F2911" s="2">
        <f t="shared" si="45"/>
        <v>6.679732688038305</v>
      </c>
    </row>
    <row r="2912" spans="4:6" ht="12.75">
      <c r="D2912">
        <v>0.582</v>
      </c>
      <c r="E2912">
        <v>6.88273929659222</v>
      </c>
      <c r="F2912" s="2">
        <f t="shared" si="45"/>
        <v>6.68333916931995</v>
      </c>
    </row>
    <row r="2913" spans="4:6" ht="12.75">
      <c r="D2913">
        <v>0.5822</v>
      </c>
      <c r="E2913">
        <v>6.88679847142423</v>
      </c>
      <c r="F2913" s="2">
        <f t="shared" si="45"/>
        <v>6.686948992063255</v>
      </c>
    </row>
    <row r="2914" spans="4:6" ht="12.75">
      <c r="D2914">
        <v>0.5824</v>
      </c>
      <c r="E2914">
        <v>6.89086215576241</v>
      </c>
      <c r="F2914" s="2">
        <f t="shared" si="45"/>
        <v>6.69056216112761</v>
      </c>
    </row>
    <row r="2915" spans="4:6" ht="12.75">
      <c r="D2915">
        <v>0.5826</v>
      </c>
      <c r="E2915">
        <v>6.89493035787663</v>
      </c>
      <c r="F2915" s="2">
        <f t="shared" si="45"/>
        <v>6.694178681381673</v>
      </c>
    </row>
    <row r="2916" spans="4:6" ht="12.75">
      <c r="D2916">
        <v>0.5828</v>
      </c>
      <c r="E2916">
        <v>6.89900308605694</v>
      </c>
      <c r="F2916" s="2">
        <f t="shared" si="45"/>
        <v>6.697798557703381</v>
      </c>
    </row>
    <row r="2917" spans="4:6" ht="12.75">
      <c r="D2917">
        <v>0.583</v>
      </c>
      <c r="E2917">
        <v>6.90308034861367</v>
      </c>
      <c r="F2917" s="2">
        <f t="shared" si="45"/>
        <v>6.701421794979985</v>
      </c>
    </row>
    <row r="2918" spans="4:6" ht="12.75">
      <c r="D2918">
        <v>0.5832</v>
      </c>
      <c r="E2918">
        <v>6.90716215387749</v>
      </c>
      <c r="F2918" s="2">
        <f t="shared" si="45"/>
        <v>6.705048398108059</v>
      </c>
    </row>
    <row r="2919" spans="4:6" ht="12.75">
      <c r="D2919">
        <v>0.5834</v>
      </c>
      <c r="E2919">
        <v>6.91124851019947</v>
      </c>
      <c r="F2919" s="2">
        <f t="shared" si="45"/>
        <v>6.708678371993529</v>
      </c>
    </row>
    <row r="2920" spans="4:6" ht="12.75">
      <c r="D2920">
        <v>0.5836</v>
      </c>
      <c r="E2920">
        <v>6.91533942595116</v>
      </c>
      <c r="F2920" s="2">
        <f t="shared" si="45"/>
        <v>6.712311721551698</v>
      </c>
    </row>
    <row r="2921" spans="4:6" ht="12.75">
      <c r="D2921">
        <v>0.5838</v>
      </c>
      <c r="E2921">
        <v>6.9194349095246</v>
      </c>
      <c r="F2921" s="2">
        <f t="shared" si="45"/>
        <v>6.715948451707265</v>
      </c>
    </row>
    <row r="2922" spans="4:6" ht="12.75">
      <c r="D2922">
        <v>0.584</v>
      </c>
      <c r="E2922">
        <v>6.92353496933245</v>
      </c>
      <c r="F2922" s="2">
        <f t="shared" si="45"/>
        <v>6.719588567394349</v>
      </c>
    </row>
    <row r="2923" spans="4:6" ht="12.75">
      <c r="D2923">
        <v>0.5842</v>
      </c>
      <c r="E2923">
        <v>6.92763961380801</v>
      </c>
      <c r="F2923" s="2">
        <f t="shared" si="45"/>
        <v>6.723232073556511</v>
      </c>
    </row>
    <row r="2924" spans="4:6" ht="12.75">
      <c r="D2924">
        <v>0.5844</v>
      </c>
      <c r="E2924">
        <v>6.9317488514053</v>
      </c>
      <c r="F2924" s="2">
        <f t="shared" si="45"/>
        <v>6.726878975146772</v>
      </c>
    </row>
    <row r="2925" spans="4:6" ht="12.75">
      <c r="D2925">
        <v>0.5846</v>
      </c>
      <c r="E2925">
        <v>6.93586269059911</v>
      </c>
      <c r="F2925" s="2">
        <f t="shared" si="45"/>
        <v>6.730529277127647</v>
      </c>
    </row>
    <row r="2926" spans="4:6" ht="12.75">
      <c r="D2926">
        <v>0.5848</v>
      </c>
      <c r="E2926">
        <v>6.9399811398851</v>
      </c>
      <c r="F2926" s="2">
        <f t="shared" si="45"/>
        <v>6.734182984471162</v>
      </c>
    </row>
    <row r="2927" spans="4:6" ht="12.75">
      <c r="D2927">
        <v>0.585</v>
      </c>
      <c r="E2927">
        <v>6.9441042077798</v>
      </c>
      <c r="F2927" s="2">
        <f t="shared" si="45"/>
        <v>6.737840102158872</v>
      </c>
    </row>
    <row r="2928" spans="4:6" ht="12.75">
      <c r="D2928">
        <v>0.5852</v>
      </c>
      <c r="E2928">
        <v>6.94823190282075</v>
      </c>
      <c r="F2928" s="2">
        <f t="shared" si="45"/>
        <v>6.741500635181893</v>
      </c>
    </row>
    <row r="2929" spans="4:6" ht="12.75">
      <c r="D2929">
        <v>0.5854</v>
      </c>
      <c r="E2929">
        <v>6.95236423356649</v>
      </c>
      <c r="F2929" s="2">
        <f t="shared" si="45"/>
        <v>6.745164588540917</v>
      </c>
    </row>
    <row r="2930" spans="4:6" ht="12.75">
      <c r="D2930">
        <v>0.5856</v>
      </c>
      <c r="E2930">
        <v>6.95650120859671</v>
      </c>
      <c r="F2930" s="2">
        <f t="shared" si="45"/>
        <v>6.748831967246244</v>
      </c>
    </row>
    <row r="2931" spans="4:6" ht="12.75">
      <c r="D2931">
        <v>0.5858</v>
      </c>
      <c r="E2931">
        <v>6.96064283651224</v>
      </c>
      <c r="F2931" s="2">
        <f t="shared" si="45"/>
        <v>6.752502776317795</v>
      </c>
    </row>
    <row r="2932" spans="4:6" ht="12.75">
      <c r="D2932">
        <v>0.586</v>
      </c>
      <c r="E2932">
        <v>6.96478912593513</v>
      </c>
      <c r="F2932" s="2">
        <f t="shared" si="45"/>
        <v>6.756177020785141</v>
      </c>
    </row>
    <row r="2933" spans="4:6" ht="12.75">
      <c r="D2933">
        <v>0.5862</v>
      </c>
      <c r="E2933">
        <v>6.96894008550876</v>
      </c>
      <c r="F2933" s="2">
        <f t="shared" si="45"/>
        <v>6.759854705687535</v>
      </c>
    </row>
    <row r="2934" spans="4:6" ht="12.75">
      <c r="D2934">
        <v>0.5864</v>
      </c>
      <c r="E2934">
        <v>6.97309572389787</v>
      </c>
      <c r="F2934" s="2">
        <f t="shared" si="45"/>
        <v>6.7635358360739115</v>
      </c>
    </row>
    <row r="2935" spans="4:6" ht="12.75">
      <c r="D2935">
        <v>0.5866</v>
      </c>
      <c r="E2935">
        <v>6.97725604978861</v>
      </c>
      <c r="F2935" s="2">
        <f t="shared" si="45"/>
        <v>6.767220417002936</v>
      </c>
    </row>
    <row r="2936" spans="4:6" ht="12.75">
      <c r="D2936">
        <v>0.5868</v>
      </c>
      <c r="E2936">
        <v>6.98142107188864</v>
      </c>
      <c r="F2936" s="2">
        <f t="shared" si="45"/>
        <v>6.770908453543013</v>
      </c>
    </row>
    <row r="2937" spans="4:6" ht="12.75">
      <c r="D2937">
        <v>0.587</v>
      </c>
      <c r="E2937">
        <v>6.98559079892721</v>
      </c>
      <c r="F2937" s="2">
        <f t="shared" si="45"/>
        <v>6.774599950772319</v>
      </c>
    </row>
    <row r="2938" spans="4:6" ht="12.75">
      <c r="D2938">
        <v>0.5872</v>
      </c>
      <c r="E2938">
        <v>6.98976523965517</v>
      </c>
      <c r="F2938" s="2">
        <f t="shared" si="45"/>
        <v>6.778294913778818</v>
      </c>
    </row>
    <row r="2939" spans="4:6" ht="12.75">
      <c r="D2939">
        <v>0.5874</v>
      </c>
      <c r="E2939">
        <v>6.99394440284508</v>
      </c>
      <c r="F2939" s="2">
        <f t="shared" si="45"/>
        <v>6.781993347660283</v>
      </c>
    </row>
    <row r="2940" spans="4:6" ht="12.75">
      <c r="D2940">
        <v>0.5876</v>
      </c>
      <c r="E2940">
        <v>6.99812829729127</v>
      </c>
      <c r="F2940" s="2">
        <f t="shared" si="45"/>
        <v>6.785695257524336</v>
      </c>
    </row>
    <row r="2941" spans="4:6" ht="12.75">
      <c r="D2941">
        <v>0.5878</v>
      </c>
      <c r="E2941">
        <v>7.00230246159182</v>
      </c>
      <c r="F2941" s="2">
        <f t="shared" si="45"/>
        <v>6.789400648488454</v>
      </c>
    </row>
    <row r="2942" spans="4:6" ht="12.75">
      <c r="D2942">
        <v>0.588</v>
      </c>
      <c r="E2942">
        <v>7.00646962568872</v>
      </c>
      <c r="F2942" s="2">
        <f t="shared" si="45"/>
        <v>6.793109525680005</v>
      </c>
    </row>
    <row r="2943" spans="4:6" ht="12.75">
      <c r="D2943">
        <v>0.5882</v>
      </c>
      <c r="E2943">
        <v>7.01064147925054</v>
      </c>
      <c r="F2943" s="2">
        <f t="shared" si="45"/>
        <v>6.796821894236265</v>
      </c>
    </row>
    <row r="2944" spans="4:6" ht="12.75">
      <c r="D2944">
        <v>0.5884</v>
      </c>
      <c r="E2944">
        <v>7.01481803097431</v>
      </c>
      <c r="F2944" s="2">
        <f t="shared" si="45"/>
        <v>6.800537759304447</v>
      </c>
    </row>
    <row r="2945" spans="4:6" ht="12.75">
      <c r="D2945">
        <v>0.5886</v>
      </c>
      <c r="E2945">
        <v>7.0189992895786</v>
      </c>
      <c r="F2945" s="2">
        <f t="shared" si="45"/>
        <v>6.804257126041717</v>
      </c>
    </row>
    <row r="2946" spans="4:6" ht="12.75">
      <c r="D2946">
        <v>0.5888</v>
      </c>
      <c r="E2946">
        <v>7.02318526380356</v>
      </c>
      <c r="F2946" s="2">
        <f t="shared" si="45"/>
        <v>6.807979999615232</v>
      </c>
    </row>
    <row r="2947" spans="4:6" ht="12.75">
      <c r="D2947">
        <v>0.589</v>
      </c>
      <c r="E2947">
        <v>7.02737596241099</v>
      </c>
      <c r="F2947" s="2">
        <f aca="true" t="shared" si="46" ref="F2947:F3010">1+$B$7*LOG($B$2/$B$3,D2947)/$B$3</f>
        <v>6.811706385202152</v>
      </c>
    </row>
    <row r="2948" spans="4:6" ht="12.75">
      <c r="D2948">
        <v>0.5892</v>
      </c>
      <c r="E2948">
        <v>7.03157139418442</v>
      </c>
      <c r="F2948" s="2">
        <f t="shared" si="46"/>
        <v>6.81543628798967</v>
      </c>
    </row>
    <row r="2949" spans="4:6" ht="12.75">
      <c r="D2949">
        <v>0.5894</v>
      </c>
      <c r="E2949">
        <v>7.03577156792918</v>
      </c>
      <c r="F2949" s="2">
        <f t="shared" si="46"/>
        <v>6.819169713175037</v>
      </c>
    </row>
    <row r="2950" spans="4:6" ht="12.75">
      <c r="D2950">
        <v>0.5896</v>
      </c>
      <c r="E2950">
        <v>7.03997649247242</v>
      </c>
      <c r="F2950" s="2">
        <f t="shared" si="46"/>
        <v>6.82290666596558</v>
      </c>
    </row>
    <row r="2951" spans="4:6" ht="12.75">
      <c r="D2951">
        <v>0.5898</v>
      </c>
      <c r="E2951">
        <v>7.04418617666326</v>
      </c>
      <c r="F2951" s="2">
        <f t="shared" si="46"/>
        <v>6.826647151578736</v>
      </c>
    </row>
    <row r="2952" spans="4:6" ht="12.75">
      <c r="D2952">
        <v>0.59</v>
      </c>
      <c r="E2952">
        <v>7.04840062937278</v>
      </c>
      <c r="F2952" s="2">
        <f t="shared" si="46"/>
        <v>6.830391175242072</v>
      </c>
    </row>
    <row r="2953" spans="4:6" ht="12.75">
      <c r="D2953">
        <v>0.5902</v>
      </c>
      <c r="E2953">
        <v>7.05261985949413</v>
      </c>
      <c r="F2953" s="2">
        <f t="shared" si="46"/>
        <v>6.8341387421933115</v>
      </c>
    </row>
    <row r="2954" spans="4:6" ht="12.75">
      <c r="D2954">
        <v>0.5904</v>
      </c>
      <c r="E2954">
        <v>7.05684387594261</v>
      </c>
      <c r="F2954" s="2">
        <f t="shared" si="46"/>
        <v>6.837889857680357</v>
      </c>
    </row>
    <row r="2955" spans="4:6" ht="12.75">
      <c r="D2955">
        <v>0.5906</v>
      </c>
      <c r="E2955">
        <v>7.06107268765569</v>
      </c>
      <c r="F2955" s="2">
        <f t="shared" si="46"/>
        <v>6.841644526961306</v>
      </c>
    </row>
    <row r="2956" spans="4:6" ht="12.75">
      <c r="D2956">
        <v>0.5908</v>
      </c>
      <c r="E2956">
        <v>7.06530630359314</v>
      </c>
      <c r="F2956" s="2">
        <f t="shared" si="46"/>
        <v>6.845402755304505</v>
      </c>
    </row>
    <row r="2957" spans="4:6" ht="12.75">
      <c r="D2957">
        <v>0.591</v>
      </c>
      <c r="E2957">
        <v>7.06954473273704</v>
      </c>
      <c r="F2957" s="2">
        <f t="shared" si="46"/>
        <v>6.849164547988542</v>
      </c>
    </row>
    <row r="2958" spans="4:6" ht="12.75">
      <c r="D2958">
        <v>0.5912</v>
      </c>
      <c r="E2958">
        <v>7.0737879840919</v>
      </c>
      <c r="F2958" s="2">
        <f t="shared" si="46"/>
        <v>6.852929910302286</v>
      </c>
    </row>
    <row r="2959" spans="4:6" ht="12.75">
      <c r="D2959">
        <v>0.5914</v>
      </c>
      <c r="E2959">
        <v>7.07803606668471</v>
      </c>
      <c r="F2959" s="2">
        <f t="shared" si="46"/>
        <v>6.8566988475449175</v>
      </c>
    </row>
    <row r="2960" spans="4:6" ht="12.75">
      <c r="D2960">
        <v>0.5916</v>
      </c>
      <c r="E2960">
        <v>7.08228898956498</v>
      </c>
      <c r="F2960" s="2">
        <f t="shared" si="46"/>
        <v>6.8604713650259415</v>
      </c>
    </row>
    <row r="2961" spans="4:6" ht="12.75">
      <c r="D2961">
        <v>0.5918</v>
      </c>
      <c r="E2961">
        <v>7.08654676180489</v>
      </c>
      <c r="F2961" s="2">
        <f t="shared" si="46"/>
        <v>6.864247468065222</v>
      </c>
    </row>
    <row r="2962" spans="4:6" ht="12.75">
      <c r="D2962">
        <v>0.592</v>
      </c>
      <c r="E2962">
        <v>7.09080939249927</v>
      </c>
      <c r="F2962" s="2">
        <f t="shared" si="46"/>
        <v>6.8680271619930044</v>
      </c>
    </row>
    <row r="2963" spans="4:6" ht="12.75">
      <c r="D2963">
        <v>0.5922</v>
      </c>
      <c r="E2963">
        <v>7.09507689076574</v>
      </c>
      <c r="F2963" s="2">
        <f t="shared" si="46"/>
        <v>6.8718104521499415</v>
      </c>
    </row>
    <row r="2964" spans="4:6" ht="12.75">
      <c r="D2964">
        <v>0.5924</v>
      </c>
      <c r="E2964">
        <v>7.09934926574472</v>
      </c>
      <c r="F2964" s="2">
        <f t="shared" si="46"/>
        <v>6.875597343887117</v>
      </c>
    </row>
    <row r="2965" spans="4:6" ht="12.75">
      <c r="D2965">
        <v>0.5926</v>
      </c>
      <c r="E2965">
        <v>7.10362652659958</v>
      </c>
      <c r="F2965" s="2">
        <f t="shared" si="46"/>
        <v>6.879387842566073</v>
      </c>
    </row>
    <row r="2966" spans="4:6" ht="12.75">
      <c r="D2966">
        <v>0.5928</v>
      </c>
      <c r="E2966">
        <v>7.10790868251662</v>
      </c>
      <c r="F2966" s="2">
        <f t="shared" si="46"/>
        <v>6.883181953558837</v>
      </c>
    </row>
    <row r="2967" spans="4:6" ht="12.75">
      <c r="D2967">
        <v>0.593</v>
      </c>
      <c r="E2967">
        <v>7.11219574270524</v>
      </c>
      <c r="F2967" s="2">
        <f t="shared" si="46"/>
        <v>6.886979682247945</v>
      </c>
    </row>
    <row r="2968" spans="4:6" ht="12.75">
      <c r="D2968">
        <v>0.5932</v>
      </c>
      <c r="E2968">
        <v>7.11648771639793</v>
      </c>
      <c r="F2968" s="2">
        <f t="shared" si="46"/>
        <v>6.89078103402647</v>
      </c>
    </row>
    <row r="2969" spans="4:6" ht="12.75">
      <c r="D2969">
        <v>0.5934</v>
      </c>
      <c r="E2969">
        <v>7.12078461285038</v>
      </c>
      <c r="F2969" s="2">
        <f t="shared" si="46"/>
        <v>6.894586014298048</v>
      </c>
    </row>
    <row r="2970" spans="4:6" ht="12.75">
      <c r="D2970">
        <v>0.5936</v>
      </c>
      <c r="E2970">
        <v>7.12508644134155</v>
      </c>
      <c r="F2970" s="2">
        <f t="shared" si="46"/>
        <v>6.898394628476896</v>
      </c>
    </row>
    <row r="2971" spans="4:6" ht="12.75">
      <c r="D2971">
        <v>0.5938</v>
      </c>
      <c r="E2971">
        <v>7.12939321117375</v>
      </c>
      <c r="F2971" s="2">
        <f t="shared" si="46"/>
        <v>6.902206881987853</v>
      </c>
    </row>
    <row r="2972" spans="4:6" ht="12.75">
      <c r="D2972">
        <v>0.594</v>
      </c>
      <c r="E2972">
        <v>7.13370493167271</v>
      </c>
      <c r="F2972" s="2">
        <f t="shared" si="46"/>
        <v>6.906022780266393</v>
      </c>
    </row>
    <row r="2973" spans="4:6" ht="12.75">
      <c r="D2973">
        <v>0.5942</v>
      </c>
      <c r="E2973">
        <v>7.13802161218763</v>
      </c>
      <c r="F2973" s="2">
        <f t="shared" si="46"/>
        <v>6.909842328758657</v>
      </c>
    </row>
    <row r="2974" spans="4:6" ht="12.75">
      <c r="D2974">
        <v>0.5944</v>
      </c>
      <c r="E2974">
        <v>7.14234326209128</v>
      </c>
      <c r="F2974" s="2">
        <f t="shared" si="46"/>
        <v>6.913665532921484</v>
      </c>
    </row>
    <row r="2975" spans="4:6" ht="12.75">
      <c r="D2975">
        <v>0.5946</v>
      </c>
      <c r="E2975">
        <v>7.14664657634988</v>
      </c>
      <c r="F2975" s="2">
        <f t="shared" si="46"/>
        <v>6.9174923982224215</v>
      </c>
    </row>
    <row r="2976" spans="4:6" ht="12.75">
      <c r="D2976">
        <v>0.5948</v>
      </c>
      <c r="E2976">
        <v>7.15095166901796</v>
      </c>
      <c r="F2976" s="2">
        <f t="shared" si="46"/>
        <v>6.921322930139772</v>
      </c>
    </row>
    <row r="2977" spans="4:6" ht="12.75">
      <c r="D2977">
        <v>0.595</v>
      </c>
      <c r="E2977">
        <v>7.15526168932693</v>
      </c>
      <c r="F2977" s="2">
        <f t="shared" si="46"/>
        <v>6.925157134162605</v>
      </c>
    </row>
    <row r="2978" spans="4:6" ht="12.75">
      <c r="D2978">
        <v>0.5952</v>
      </c>
      <c r="E2978">
        <v>7.15957664655197</v>
      </c>
      <c r="F2978" s="2">
        <f t="shared" si="46"/>
        <v>6.928995015790794</v>
      </c>
    </row>
    <row r="2979" spans="4:6" ht="12.75">
      <c r="D2979">
        <v>0.5954</v>
      </c>
      <c r="E2979">
        <v>7.1638965499916</v>
      </c>
      <c r="F2979" s="2">
        <f t="shared" si="46"/>
        <v>6.932836580535036</v>
      </c>
    </row>
    <row r="2980" spans="4:6" ht="12.75">
      <c r="D2980">
        <v>0.5956</v>
      </c>
      <c r="E2980">
        <v>7.16822140896771</v>
      </c>
      <c r="F2980" s="2">
        <f t="shared" si="46"/>
        <v>6.936681833916873</v>
      </c>
    </row>
    <row r="2981" spans="4:6" ht="12.75">
      <c r="D2981">
        <v>0.5958</v>
      </c>
      <c r="E2981">
        <v>7.17255123282567</v>
      </c>
      <c r="F2981" s="2">
        <f t="shared" si="46"/>
        <v>6.940530781468738</v>
      </c>
    </row>
    <row r="2982" spans="4:6" ht="12.75">
      <c r="D2982">
        <v>0.596</v>
      </c>
      <c r="E2982">
        <v>7.17688603093438</v>
      </c>
      <c r="F2982" s="2">
        <f t="shared" si="46"/>
        <v>6.944383428733962</v>
      </c>
    </row>
    <row r="2983" spans="4:6" ht="12.75">
      <c r="D2983">
        <v>0.5962</v>
      </c>
      <c r="E2983">
        <v>7.18122581268635</v>
      </c>
      <c r="F2983" s="2">
        <f t="shared" si="46"/>
        <v>6.948239781266816</v>
      </c>
    </row>
    <row r="2984" spans="4:6" ht="12.75">
      <c r="D2984">
        <v>0.5964</v>
      </c>
      <c r="E2984">
        <v>7.1855705874978</v>
      </c>
      <c r="F2984" s="2">
        <f t="shared" si="46"/>
        <v>6.952099844632528</v>
      </c>
    </row>
    <row r="2985" spans="4:6" ht="12.75">
      <c r="D2985">
        <v>0.5966</v>
      </c>
      <c r="E2985">
        <v>7.18992036480869</v>
      </c>
      <c r="F2985" s="2">
        <f t="shared" si="46"/>
        <v>6.955963624407311</v>
      </c>
    </row>
    <row r="2986" spans="4:6" ht="12.75">
      <c r="D2986">
        <v>0.5968</v>
      </c>
      <c r="E2986">
        <v>7.19427515408283</v>
      </c>
      <c r="F2986" s="2">
        <f t="shared" si="46"/>
        <v>6.959831126178399</v>
      </c>
    </row>
    <row r="2987" spans="4:6" ht="12.75">
      <c r="D2987">
        <v>0.597</v>
      </c>
      <c r="E2987">
        <v>7.19863496480793</v>
      </c>
      <c r="F2987" s="2">
        <f t="shared" si="46"/>
        <v>6.963702355544063</v>
      </c>
    </row>
    <row r="2988" spans="4:6" ht="12.75">
      <c r="D2988">
        <v>0.5972</v>
      </c>
      <c r="E2988">
        <v>7.20299980649571</v>
      </c>
      <c r="F2988" s="2">
        <f t="shared" si="46"/>
        <v>6.967577318113649</v>
      </c>
    </row>
    <row r="2989" spans="4:6" ht="12.75">
      <c r="D2989">
        <v>0.5974</v>
      </c>
      <c r="E2989">
        <v>7.20736968868194</v>
      </c>
      <c r="F2989" s="2">
        <f t="shared" si="46"/>
        <v>6.971456019507599</v>
      </c>
    </row>
    <row r="2990" spans="4:6" ht="12.75">
      <c r="D2990">
        <v>0.5976</v>
      </c>
      <c r="E2990">
        <v>7.21174462092655</v>
      </c>
      <c r="F2990" s="2">
        <f t="shared" si="46"/>
        <v>6.975338465357473</v>
      </c>
    </row>
    <row r="2991" spans="4:6" ht="12.75">
      <c r="D2991">
        <v>0.5978</v>
      </c>
      <c r="E2991">
        <v>7.21612461281366</v>
      </c>
      <c r="F2991" s="2">
        <f t="shared" si="46"/>
        <v>6.979224661305998</v>
      </c>
    </row>
    <row r="2992" spans="4:6" ht="12.75">
      <c r="D2992">
        <v>0.598</v>
      </c>
      <c r="E2992">
        <v>7.22050967395171</v>
      </c>
      <c r="F2992" s="2">
        <f t="shared" si="46"/>
        <v>6.983114613007069</v>
      </c>
    </row>
    <row r="2993" spans="4:6" ht="12.75">
      <c r="D2993">
        <v>0.5982</v>
      </c>
      <c r="E2993">
        <v>7.22489981397351</v>
      </c>
      <c r="F2993" s="2">
        <f t="shared" si="46"/>
        <v>6.987008326125795</v>
      </c>
    </row>
    <row r="2994" spans="4:6" ht="12.75">
      <c r="D2994">
        <v>0.5984</v>
      </c>
      <c r="E2994">
        <v>7.22929504253632</v>
      </c>
      <c r="F2994" s="2">
        <f t="shared" si="46"/>
        <v>6.990905806338527</v>
      </c>
    </row>
    <row r="2995" spans="4:6" ht="12.75">
      <c r="D2995">
        <v>0.5986</v>
      </c>
      <c r="E2995">
        <v>7.23369536932192</v>
      </c>
      <c r="F2995" s="2">
        <f t="shared" si="46"/>
        <v>6.9948070593328655</v>
      </c>
    </row>
    <row r="2996" spans="4:6" ht="12.75">
      <c r="D2996">
        <v>0.5988</v>
      </c>
      <c r="E2996">
        <v>7.2381008040367</v>
      </c>
      <c r="F2996" s="2">
        <f t="shared" si="46"/>
        <v>6.998712090807717</v>
      </c>
    </row>
    <row r="2997" spans="4:6" ht="12.75">
      <c r="D2997">
        <v>0.599</v>
      </c>
      <c r="E2997">
        <v>7.24251135641175</v>
      </c>
      <c r="F2997" s="2">
        <f t="shared" si="46"/>
        <v>7.002620906473306</v>
      </c>
    </row>
    <row r="2998" spans="4:6" ht="12.75">
      <c r="D2998">
        <v>0.5992</v>
      </c>
      <c r="E2998">
        <v>7.2469270362029</v>
      </c>
      <c r="F2998" s="2">
        <f t="shared" si="46"/>
        <v>7.006533512051204</v>
      </c>
    </row>
    <row r="2999" spans="4:6" ht="12.75">
      <c r="D2999">
        <v>0.5994</v>
      </c>
      <c r="E2999">
        <v>7.25134785319084</v>
      </c>
      <c r="F2999" s="2">
        <f t="shared" si="46"/>
        <v>7.010449913274362</v>
      </c>
    </row>
    <row r="3000" spans="4:6" ht="12.75">
      <c r="D3000">
        <v>0.5996</v>
      </c>
      <c r="E3000">
        <v>7.25577381718119</v>
      </c>
      <c r="F3000" s="2">
        <f t="shared" si="46"/>
        <v>7.014370115887134</v>
      </c>
    </row>
    <row r="3001" spans="4:6" ht="12.75">
      <c r="D3001">
        <v>0.5998</v>
      </c>
      <c r="E3001">
        <v>7.26020493800454</v>
      </c>
      <c r="F3001" s="2">
        <f t="shared" si="46"/>
        <v>7.018294125645314</v>
      </c>
    </row>
    <row r="3002" spans="4:6" ht="12.75">
      <c r="D3002">
        <v>0.6</v>
      </c>
      <c r="E3002">
        <v>7.26464122551659</v>
      </c>
      <c r="F3002" s="2">
        <f t="shared" si="46"/>
        <v>7.022221948316152</v>
      </c>
    </row>
    <row r="3003" spans="4:6" ht="12.75">
      <c r="D3003">
        <v>0.6002</v>
      </c>
      <c r="E3003">
        <v>7.2690826895982</v>
      </c>
      <c r="F3003" s="2">
        <f t="shared" si="46"/>
        <v>7.026153589678399</v>
      </c>
    </row>
    <row r="3004" spans="4:6" ht="12.75">
      <c r="D3004">
        <v>0.6004</v>
      </c>
      <c r="E3004">
        <v>7.27352934015547</v>
      </c>
      <c r="F3004" s="2">
        <f t="shared" si="46"/>
        <v>7.030089055522322</v>
      </c>
    </row>
    <row r="3005" spans="4:6" ht="12.75">
      <c r="D3005">
        <v>0.6006</v>
      </c>
      <c r="E3005">
        <v>7.27798118711981</v>
      </c>
      <c r="F3005" s="2">
        <f t="shared" si="46"/>
        <v>7.0340283516497335</v>
      </c>
    </row>
    <row r="3006" spans="4:6" ht="12.75">
      <c r="D3006">
        <v>0.6008</v>
      </c>
      <c r="E3006">
        <v>7.28243824044806</v>
      </c>
      <c r="F3006" s="2">
        <f t="shared" si="46"/>
        <v>7.037971483874033</v>
      </c>
    </row>
    <row r="3007" spans="4:6" ht="12.75">
      <c r="D3007">
        <v>0.601</v>
      </c>
      <c r="E3007">
        <v>7.28689340997998</v>
      </c>
      <c r="F3007" s="2">
        <f t="shared" si="46"/>
        <v>7.041918458020224</v>
      </c>
    </row>
    <row r="3008" spans="4:6" ht="12.75">
      <c r="D3008">
        <v>0.6012</v>
      </c>
      <c r="E3008">
        <v>7.2913341404398</v>
      </c>
      <c r="F3008" s="2">
        <f t="shared" si="46"/>
        <v>7.045869279924945</v>
      </c>
    </row>
    <row r="3009" spans="4:6" ht="12.75">
      <c r="D3009">
        <v>0.6014</v>
      </c>
      <c r="E3009">
        <v>7.29578003572825</v>
      </c>
      <c r="F3009" s="2">
        <f t="shared" si="46"/>
        <v>7.0498239554365085</v>
      </c>
    </row>
    <row r="3010" spans="4:6" ht="12.75">
      <c r="D3010">
        <v>0.6016</v>
      </c>
      <c r="E3010">
        <v>7.30023110570481</v>
      </c>
      <c r="F3010" s="2">
        <f t="shared" si="46"/>
        <v>7.053782490414908</v>
      </c>
    </row>
    <row r="3011" spans="4:6" ht="12.75">
      <c r="D3011">
        <v>0.6018</v>
      </c>
      <c r="E3011">
        <v>7.30468736025413</v>
      </c>
      <c r="F3011" s="2">
        <f aca="true" t="shared" si="47" ref="F3011:F3074">1+$B$7*LOG($B$2/$B$3,D3011)/$B$3</f>
        <v>7.057744890731876</v>
      </c>
    </row>
    <row r="3012" spans="4:6" ht="12.75">
      <c r="D3012">
        <v>0.602</v>
      </c>
      <c r="E3012">
        <v>7.30914880928611</v>
      </c>
      <c r="F3012" s="2">
        <f t="shared" si="47"/>
        <v>7.061711162270896</v>
      </c>
    </row>
    <row r="3013" spans="4:6" ht="12.75">
      <c r="D3013">
        <v>0.6022</v>
      </c>
      <c r="E3013">
        <v>7.31361546273596</v>
      </c>
      <c r="F3013" s="2">
        <f t="shared" si="47"/>
        <v>7.065681310927231</v>
      </c>
    </row>
    <row r="3014" spans="4:6" ht="12.75">
      <c r="D3014">
        <v>0.6024</v>
      </c>
      <c r="E3014">
        <v>7.31808733056431</v>
      </c>
      <c r="F3014" s="2">
        <f t="shared" si="47"/>
        <v>7.069655342607965</v>
      </c>
    </row>
    <row r="3015" spans="4:6" ht="12.75">
      <c r="D3015">
        <v>0.6026</v>
      </c>
      <c r="E3015">
        <v>7.32256442275726</v>
      </c>
      <c r="F3015" s="2">
        <f t="shared" si="47"/>
        <v>7.073633263232017</v>
      </c>
    </row>
    <row r="3016" spans="4:6" ht="12.75">
      <c r="D3016">
        <v>0.6028</v>
      </c>
      <c r="E3016">
        <v>7.32704674932648</v>
      </c>
      <c r="F3016" s="2">
        <f t="shared" si="47"/>
        <v>7.077615078730185</v>
      </c>
    </row>
    <row r="3017" spans="4:6" ht="12.75">
      <c r="D3017">
        <v>0.603</v>
      </c>
      <c r="E3017">
        <v>7.33153432030929</v>
      </c>
      <c r="F3017" s="2">
        <f t="shared" si="47"/>
        <v>7.081600795045171</v>
      </c>
    </row>
    <row r="3018" spans="4:6" ht="12.75">
      <c r="D3018">
        <v>0.6032</v>
      </c>
      <c r="E3018">
        <v>7.33602714576874</v>
      </c>
      <c r="F3018" s="2">
        <f t="shared" si="47"/>
        <v>7.085590418131609</v>
      </c>
    </row>
    <row r="3019" spans="4:6" ht="12.75">
      <c r="D3019">
        <v>0.6034</v>
      </c>
      <c r="E3019">
        <v>7.34052523579371</v>
      </c>
      <c r="F3019" s="2">
        <f t="shared" si="47"/>
        <v>7.089583953956098</v>
      </c>
    </row>
    <row r="3020" spans="4:6" ht="12.75">
      <c r="D3020">
        <v>0.6036</v>
      </c>
      <c r="E3020">
        <v>7.34502860049895</v>
      </c>
      <c r="F3020" s="2">
        <f t="shared" si="47"/>
        <v>7.093581408497227</v>
      </c>
    </row>
    <row r="3021" spans="4:6" ht="12.75">
      <c r="D3021">
        <v>0.6038</v>
      </c>
      <c r="E3021">
        <v>7.34953725002522</v>
      </c>
      <c r="F3021" s="2">
        <f t="shared" si="47"/>
        <v>7.097582787745611</v>
      </c>
    </row>
    <row r="3022" spans="4:6" ht="12.75">
      <c r="D3022">
        <v>0.604</v>
      </c>
      <c r="E3022">
        <v>7.35405119453931</v>
      </c>
      <c r="F3022" s="2">
        <f t="shared" si="47"/>
        <v>7.101588097703924</v>
      </c>
    </row>
    <row r="3023" spans="4:6" ht="12.75">
      <c r="D3023">
        <v>0.6042</v>
      </c>
      <c r="E3023">
        <v>7.3585704442342</v>
      </c>
      <c r="F3023" s="2">
        <f t="shared" si="47"/>
        <v>7.10559734438692</v>
      </c>
    </row>
    <row r="3024" spans="4:6" ht="12.75">
      <c r="D3024">
        <v>0.6044</v>
      </c>
      <c r="E3024">
        <v>7.36309500932908</v>
      </c>
      <c r="F3024" s="2">
        <f t="shared" si="47"/>
        <v>7.109610533821474</v>
      </c>
    </row>
    <row r="3025" spans="4:6" ht="12.75">
      <c r="D3025">
        <v>0.6046</v>
      </c>
      <c r="E3025">
        <v>7.36762490006944</v>
      </c>
      <c r="F3025" s="2">
        <f t="shared" si="47"/>
        <v>7.113627672046596</v>
      </c>
    </row>
    <row r="3026" spans="4:6" ht="12.75">
      <c r="D3026">
        <v>0.6048</v>
      </c>
      <c r="E3026">
        <v>7.37216012672721</v>
      </c>
      <c r="F3026" s="2">
        <f t="shared" si="47"/>
        <v>7.117648765113488</v>
      </c>
    </row>
    <row r="3027" spans="4:6" ht="12.75">
      <c r="D3027">
        <v>0.605</v>
      </c>
      <c r="E3027">
        <v>7.37670069960078</v>
      </c>
      <c r="F3027" s="2">
        <f t="shared" si="47"/>
        <v>7.12167381908555</v>
      </c>
    </row>
    <row r="3028" spans="4:6" ht="12.75">
      <c r="D3028">
        <v>0.6052</v>
      </c>
      <c r="E3028">
        <v>7.38124662901514</v>
      </c>
      <c r="F3028" s="2">
        <f t="shared" si="47"/>
        <v>7.125702840038427</v>
      </c>
    </row>
    <row r="3029" spans="4:6" ht="12.75">
      <c r="D3029">
        <v>0.6054</v>
      </c>
      <c r="E3029">
        <v>7.38579792532191</v>
      </c>
      <c r="F3029" s="2">
        <f t="shared" si="47"/>
        <v>7.129735834060031</v>
      </c>
    </row>
    <row r="3030" spans="4:6" ht="12.75">
      <c r="D3030">
        <v>0.6056</v>
      </c>
      <c r="E3030">
        <v>7.39035459889947</v>
      </c>
      <c r="F3030" s="2">
        <f t="shared" si="47"/>
        <v>7.1337728072505735</v>
      </c>
    </row>
    <row r="3031" spans="4:6" ht="12.75">
      <c r="D3031">
        <v>0.6058</v>
      </c>
      <c r="E3031">
        <v>7.39491666015303</v>
      </c>
      <c r="F3031" s="2">
        <f t="shared" si="47"/>
        <v>7.137813765722603</v>
      </c>
    </row>
    <row r="3032" spans="4:6" ht="12.75">
      <c r="D3032">
        <v>0.606</v>
      </c>
      <c r="E3032">
        <v>7.39948411951474</v>
      </c>
      <c r="F3032" s="2">
        <f t="shared" si="47"/>
        <v>7.14185871560103</v>
      </c>
    </row>
    <row r="3033" spans="4:6" ht="12.75">
      <c r="D3033">
        <v>0.6062</v>
      </c>
      <c r="E3033">
        <v>7.40405698744372</v>
      </c>
      <c r="F3033" s="2">
        <f t="shared" si="47"/>
        <v>7.145907663023161</v>
      </c>
    </row>
    <row r="3034" spans="4:6" ht="12.75">
      <c r="D3034">
        <v>0.6064</v>
      </c>
      <c r="E3034">
        <v>7.40863527442621</v>
      </c>
      <c r="F3034" s="2">
        <f t="shared" si="47"/>
        <v>7.14996061413873</v>
      </c>
    </row>
    <row r="3035" spans="4:6" ht="12.75">
      <c r="D3035">
        <v>0.6066</v>
      </c>
      <c r="E3035">
        <v>7.41321899097564</v>
      </c>
      <c r="F3035" s="2">
        <f t="shared" si="47"/>
        <v>7.1540175751099255</v>
      </c>
    </row>
    <row r="3036" spans="4:6" ht="12.75">
      <c r="D3036">
        <v>0.6068</v>
      </c>
      <c r="E3036">
        <v>7.41780814763268</v>
      </c>
      <c r="F3036" s="2">
        <f t="shared" si="47"/>
        <v>7.158078552111432</v>
      </c>
    </row>
    <row r="3037" spans="4:6" ht="12.75">
      <c r="D3037">
        <v>0.607</v>
      </c>
      <c r="E3037">
        <v>7.42240275496539</v>
      </c>
      <c r="F3037" s="2">
        <f t="shared" si="47"/>
        <v>7.162143551330452</v>
      </c>
    </row>
    <row r="3038" spans="4:6" ht="12.75">
      <c r="D3038">
        <v>0.6072</v>
      </c>
      <c r="E3038">
        <v>7.42700282356927</v>
      </c>
      <c r="F3038" s="2">
        <f t="shared" si="47"/>
        <v>7.166212578966745</v>
      </c>
    </row>
    <row r="3039" spans="4:6" ht="12.75">
      <c r="D3039">
        <v>0.6074</v>
      </c>
      <c r="E3039">
        <v>7.43159055000761</v>
      </c>
      <c r="F3039" s="2">
        <f t="shared" si="47"/>
        <v>7.170285641232658</v>
      </c>
    </row>
    <row r="3040" spans="4:6" ht="12.75">
      <c r="D3040">
        <v>0.6076</v>
      </c>
      <c r="E3040">
        <v>7.43617449169919</v>
      </c>
      <c r="F3040" s="2">
        <f t="shared" si="47"/>
        <v>7.174362744353149</v>
      </c>
    </row>
    <row r="3041" spans="4:6" ht="12.75">
      <c r="D3041">
        <v>0.6078</v>
      </c>
      <c r="E3041">
        <v>7.44076385327346</v>
      </c>
      <c r="F3041" s="2">
        <f t="shared" si="47"/>
        <v>7.178443894565833</v>
      </c>
    </row>
    <row r="3042" spans="4:6" ht="12.75">
      <c r="D3042">
        <v>0.608</v>
      </c>
      <c r="E3042">
        <v>7.44535864522877</v>
      </c>
      <c r="F3042" s="2">
        <f t="shared" si="47"/>
        <v>7.182529098121008</v>
      </c>
    </row>
    <row r="3043" spans="4:6" ht="12.75">
      <c r="D3043">
        <v>0.6082</v>
      </c>
      <c r="E3043">
        <v>7.44995887809067</v>
      </c>
      <c r="F3043" s="2">
        <f t="shared" si="47"/>
        <v>7.186618361281684</v>
      </c>
    </row>
    <row r="3044" spans="4:6" ht="12.75">
      <c r="D3044">
        <v>0.6084</v>
      </c>
      <c r="E3044">
        <v>7.45456456241203</v>
      </c>
      <c r="F3044" s="2">
        <f t="shared" si="47"/>
        <v>7.190711690323623</v>
      </c>
    </row>
    <row r="3045" spans="4:6" ht="12.75">
      <c r="D3045">
        <v>0.6086</v>
      </c>
      <c r="E3045">
        <v>7.45917570877305</v>
      </c>
      <c r="F3045" s="2">
        <f t="shared" si="47"/>
        <v>7.19480909153536</v>
      </c>
    </row>
    <row r="3046" spans="4:6" ht="12.75">
      <c r="D3046">
        <v>0.6088</v>
      </c>
      <c r="E3046">
        <v>7.46379232778147</v>
      </c>
      <c r="F3046" s="2">
        <f t="shared" si="47"/>
        <v>7.198910571218249</v>
      </c>
    </row>
    <row r="3047" spans="4:6" ht="12.75">
      <c r="D3047">
        <v>0.609</v>
      </c>
      <c r="E3047">
        <v>7.46841443007255</v>
      </c>
      <c r="F3047" s="2">
        <f t="shared" si="47"/>
        <v>7.203016135686491</v>
      </c>
    </row>
    <row r="3048" spans="4:6" ht="12.75">
      <c r="D3048">
        <v>0.6092</v>
      </c>
      <c r="E3048">
        <v>7.47304202630922</v>
      </c>
      <c r="F3048" s="2">
        <f t="shared" si="47"/>
        <v>7.207125791267164</v>
      </c>
    </row>
    <row r="3049" spans="4:6" ht="12.75">
      <c r="D3049">
        <v>0.6094</v>
      </c>
      <c r="E3049">
        <v>7.47767512718215</v>
      </c>
      <c r="F3049" s="2">
        <f t="shared" si="47"/>
        <v>7.211239544300257</v>
      </c>
    </row>
    <row r="3050" spans="4:6" ht="12.75">
      <c r="D3050">
        <v>0.6096</v>
      </c>
      <c r="E3050">
        <v>7.48231374340984</v>
      </c>
      <c r="F3050" s="2">
        <f t="shared" si="47"/>
        <v>7.2153574011387045</v>
      </c>
    </row>
    <row r="3051" spans="4:6" ht="12.75">
      <c r="D3051">
        <v>0.6098</v>
      </c>
      <c r="E3051">
        <v>7.48695788573874</v>
      </c>
      <c r="F3051" s="2">
        <f t="shared" si="47"/>
        <v>7.219479368148419</v>
      </c>
    </row>
    <row r="3052" spans="4:6" ht="12.75">
      <c r="D3052">
        <v>0.61</v>
      </c>
      <c r="E3052">
        <v>7.49160756494327</v>
      </c>
      <c r="F3052" s="2">
        <f t="shared" si="47"/>
        <v>7.223605451708325</v>
      </c>
    </row>
    <row r="3053" spans="4:6" ht="12.75">
      <c r="D3053">
        <v>0.6102</v>
      </c>
      <c r="E3053">
        <v>7.49626279182601</v>
      </c>
      <c r="F3053" s="2">
        <f t="shared" si="47"/>
        <v>7.227735658210394</v>
      </c>
    </row>
    <row r="3054" spans="4:6" ht="12.75">
      <c r="D3054">
        <v>0.6104</v>
      </c>
      <c r="E3054">
        <v>7.50092357721771</v>
      </c>
      <c r="F3054" s="2">
        <f t="shared" si="47"/>
        <v>7.231869994059674</v>
      </c>
    </row>
    <row r="3055" spans="4:6" ht="12.75">
      <c r="D3055">
        <v>0.6106</v>
      </c>
      <c r="E3055">
        <v>7.50558993197741</v>
      </c>
      <c r="F3055" s="2">
        <f t="shared" si="47"/>
        <v>7.236008465674325</v>
      </c>
    </row>
    <row r="3056" spans="4:6" ht="12.75">
      <c r="D3056">
        <v>0.6108</v>
      </c>
      <c r="E3056">
        <v>7.51026186699255</v>
      </c>
      <c r="F3056" s="2">
        <f t="shared" si="47"/>
        <v>7.240151079485654</v>
      </c>
    </row>
    <row r="3057" spans="4:6" ht="12.75">
      <c r="D3057">
        <v>0.611</v>
      </c>
      <c r="E3057">
        <v>7.51493939317904</v>
      </c>
      <c r="F3057" s="2">
        <f t="shared" si="47"/>
        <v>7.2442978419381445</v>
      </c>
    </row>
    <row r="3058" spans="4:6" ht="12.75">
      <c r="D3058">
        <v>0.6112</v>
      </c>
      <c r="E3058">
        <v>7.51962252148136</v>
      </c>
      <c r="F3058" s="2">
        <f t="shared" si="47"/>
        <v>7.248448759489501</v>
      </c>
    </row>
    <row r="3059" spans="4:6" ht="12.75">
      <c r="D3059">
        <v>0.6114</v>
      </c>
      <c r="E3059">
        <v>7.52431126287267</v>
      </c>
      <c r="F3059" s="2">
        <f t="shared" si="47"/>
        <v>7.252603838610673</v>
      </c>
    </row>
    <row r="3060" spans="4:6" ht="12.75">
      <c r="D3060">
        <v>0.6116</v>
      </c>
      <c r="E3060">
        <v>7.52900562835487</v>
      </c>
      <c r="F3060" s="2">
        <f t="shared" si="47"/>
        <v>7.2567630857858845</v>
      </c>
    </row>
    <row r="3061" spans="4:6" ht="12.75">
      <c r="D3061">
        <v>0.6118</v>
      </c>
      <c r="E3061">
        <v>7.53370562895873</v>
      </c>
      <c r="F3061" s="2">
        <f t="shared" si="47"/>
        <v>7.260926507512685</v>
      </c>
    </row>
    <row r="3062" spans="4:6" ht="12.75">
      <c r="D3062">
        <v>0.612</v>
      </c>
      <c r="E3062">
        <v>7.53841127574395</v>
      </c>
      <c r="F3062" s="2">
        <f t="shared" si="47"/>
        <v>7.2650941103019715</v>
      </c>
    </row>
    <row r="3063" spans="4:6" ht="12.75">
      <c r="D3063">
        <v>0.6122</v>
      </c>
      <c r="E3063">
        <v>7.5431225797993</v>
      </c>
      <c r="F3063" s="2">
        <f t="shared" si="47"/>
        <v>7.269265900678026</v>
      </c>
    </row>
    <row r="3064" spans="4:6" ht="12.75">
      <c r="D3064">
        <v>0.6124</v>
      </c>
      <c r="E3064">
        <v>7.54783955224267</v>
      </c>
      <c r="F3064" s="2">
        <f t="shared" si="47"/>
        <v>7.273441885178552</v>
      </c>
    </row>
    <row r="3065" spans="4:6" ht="12.75">
      <c r="D3065">
        <v>0.6126</v>
      </c>
      <c r="E3065">
        <v>7.5525622042212</v>
      </c>
      <c r="F3065" s="2">
        <f t="shared" si="47"/>
        <v>7.2776220703547025</v>
      </c>
    </row>
    <row r="3066" spans="4:6" ht="12.75">
      <c r="D3066">
        <v>0.6128</v>
      </c>
      <c r="E3066">
        <v>7.55729054691134</v>
      </c>
      <c r="F3066" s="2">
        <f t="shared" si="47"/>
        <v>7.281806462771125</v>
      </c>
    </row>
    <row r="3067" spans="4:6" ht="12.75">
      <c r="D3067">
        <v>0.613</v>
      </c>
      <c r="E3067">
        <v>7.562024591519</v>
      </c>
      <c r="F3067" s="2">
        <f t="shared" si="47"/>
        <v>7.28599506900599</v>
      </c>
    </row>
    <row r="3068" spans="4:6" ht="12.75">
      <c r="D3068">
        <v>0.6132</v>
      </c>
      <c r="E3068">
        <v>7.56676434927959</v>
      </c>
      <c r="F3068" s="2">
        <f t="shared" si="47"/>
        <v>7.290187895651023</v>
      </c>
    </row>
    <row r="3069" spans="4:6" ht="12.75">
      <c r="D3069">
        <v>0.6134</v>
      </c>
      <c r="E3069">
        <v>7.57150936451049</v>
      </c>
      <c r="F3069" s="2">
        <f t="shared" si="47"/>
        <v>7.294384949311551</v>
      </c>
    </row>
    <row r="3070" spans="4:6" ht="12.75">
      <c r="D3070">
        <v>0.6136</v>
      </c>
      <c r="E3070">
        <v>7.57623325902992</v>
      </c>
      <c r="F3070" s="2">
        <f t="shared" si="47"/>
        <v>7.298586236606526</v>
      </c>
    </row>
    <row r="3071" spans="4:6" ht="12.75">
      <c r="D3071">
        <v>0.6138</v>
      </c>
      <c r="E3071">
        <v>7.58096282565066</v>
      </c>
      <c r="F3071" s="2">
        <f t="shared" si="47"/>
        <v>7.302791764168562</v>
      </c>
    </row>
    <row r="3072" spans="4:6" ht="12.75">
      <c r="D3072">
        <v>0.614</v>
      </c>
      <c r="E3072">
        <v>7.58569807551179</v>
      </c>
      <c r="F3072" s="2">
        <f t="shared" si="47"/>
        <v>7.30700153864398</v>
      </c>
    </row>
    <row r="3073" spans="4:6" ht="12.75">
      <c r="D3073">
        <v>0.6142</v>
      </c>
      <c r="E3073">
        <v>7.59043901978168</v>
      </c>
      <c r="F3073" s="2">
        <f t="shared" si="47"/>
        <v>7.311215566692831</v>
      </c>
    </row>
    <row r="3074" spans="4:6" ht="12.75">
      <c r="D3074">
        <v>0.6144</v>
      </c>
      <c r="E3074">
        <v>7.59518566965809</v>
      </c>
      <c r="F3074" s="2">
        <f t="shared" si="47"/>
        <v>7.315433854988943</v>
      </c>
    </row>
    <row r="3075" spans="4:6" ht="12.75">
      <c r="D3075">
        <v>0.6146</v>
      </c>
      <c r="E3075">
        <v>7.59993803636827</v>
      </c>
      <c r="F3075" s="2">
        <f aca="true" t="shared" si="48" ref="F3075:F3138">1+$B$7*LOG($B$2/$B$3,D3075)/$B$3</f>
        <v>7.319656410219949</v>
      </c>
    </row>
    <row r="3076" spans="4:6" ht="12.75">
      <c r="D3076">
        <v>0.6148</v>
      </c>
      <c r="E3076">
        <v>7.60469613116904</v>
      </c>
      <c r="F3076" s="2">
        <f t="shared" si="48"/>
        <v>7.323883239087321</v>
      </c>
    </row>
    <row r="3077" spans="4:6" ht="12.75">
      <c r="D3077">
        <v>0.615</v>
      </c>
      <c r="E3077">
        <v>7.60945996534689</v>
      </c>
      <c r="F3077" s="2">
        <f t="shared" si="48"/>
        <v>7.328114348306415</v>
      </c>
    </row>
    <row r="3078" spans="4:6" ht="12.75">
      <c r="D3078">
        <v>0.6152</v>
      </c>
      <c r="E3078">
        <v>7.61422955021812</v>
      </c>
      <c r="F3078" s="2">
        <f t="shared" si="48"/>
        <v>7.332349744606502</v>
      </c>
    </row>
    <row r="3079" spans="4:6" ht="12.75">
      <c r="D3079">
        <v>0.6154</v>
      </c>
      <c r="E3079">
        <v>7.61900489712888</v>
      </c>
      <c r="F3079" s="2">
        <f t="shared" si="48"/>
        <v>7.336589434730804</v>
      </c>
    </row>
    <row r="3080" spans="4:6" ht="12.75">
      <c r="D3080">
        <v>0.6156</v>
      </c>
      <c r="E3080">
        <v>7.62378601745531</v>
      </c>
      <c r="F3080" s="2">
        <f t="shared" si="48"/>
        <v>7.340833425436534</v>
      </c>
    </row>
    <row r="3081" spans="4:6" ht="12.75">
      <c r="D3081">
        <v>0.6158</v>
      </c>
      <c r="E3081">
        <v>7.62857292260361</v>
      </c>
      <c r="F3081" s="2">
        <f t="shared" si="48"/>
        <v>7.34508172349492</v>
      </c>
    </row>
    <row r="3082" spans="4:6" ht="12.75">
      <c r="D3082">
        <v>0.616</v>
      </c>
      <c r="E3082">
        <v>7.63336562401016</v>
      </c>
      <c r="F3082" s="2">
        <f t="shared" si="48"/>
        <v>7.349334335691261</v>
      </c>
    </row>
    <row r="3083" spans="4:6" ht="12.75">
      <c r="D3083">
        <v>0.6162</v>
      </c>
      <c r="E3083">
        <v>7.63816413314162</v>
      </c>
      <c r="F3083" s="2">
        <f t="shared" si="48"/>
        <v>7.353591268824949</v>
      </c>
    </row>
    <row r="3084" spans="4:6" ht="12.75">
      <c r="D3084">
        <v>0.6164</v>
      </c>
      <c r="E3084">
        <v>7.64296846149502</v>
      </c>
      <c r="F3084" s="2">
        <f t="shared" si="48"/>
        <v>7.357852529709512</v>
      </c>
    </row>
    <row r="3085" spans="4:6" ht="12.75">
      <c r="D3085">
        <v>0.6166</v>
      </c>
      <c r="E3085">
        <v>7.64777862059788</v>
      </c>
      <c r="F3085" s="2">
        <f t="shared" si="48"/>
        <v>7.3621181251726515</v>
      </c>
    </row>
    <row r="3086" spans="4:6" ht="12.75">
      <c r="D3086">
        <v>0.6168</v>
      </c>
      <c r="E3086">
        <v>7.65259462200826</v>
      </c>
      <c r="F3086" s="2">
        <f t="shared" si="48"/>
        <v>7.366388062056269</v>
      </c>
    </row>
    <row r="3087" spans="4:6" ht="12.75">
      <c r="D3087">
        <v>0.617</v>
      </c>
      <c r="E3087">
        <v>7.65741647731493</v>
      </c>
      <c r="F3087" s="2">
        <f t="shared" si="48"/>
        <v>7.370662347216519</v>
      </c>
    </row>
    <row r="3088" spans="4:6" ht="12.75">
      <c r="D3088">
        <v>0.6172</v>
      </c>
      <c r="E3088">
        <v>7.66224419813744</v>
      </c>
      <c r="F3088" s="2">
        <f t="shared" si="48"/>
        <v>7.37494098752384</v>
      </c>
    </row>
    <row r="3089" spans="4:6" ht="12.75">
      <c r="D3089">
        <v>0.6174</v>
      </c>
      <c r="E3089">
        <v>7.66707779612621</v>
      </c>
      <c r="F3089" s="2">
        <f t="shared" si="48"/>
        <v>7.379223989862985</v>
      </c>
    </row>
    <row r="3090" spans="4:6" ht="12.75">
      <c r="D3090">
        <v>0.6176</v>
      </c>
      <c r="E3090">
        <v>7.67191728296266</v>
      </c>
      <c r="F3090" s="2">
        <f t="shared" si="48"/>
        <v>7.383511361133072</v>
      </c>
    </row>
    <row r="3091" spans="4:6" ht="12.75">
      <c r="D3091">
        <v>0.6178</v>
      </c>
      <c r="E3091">
        <v>7.67676267035928</v>
      </c>
      <c r="F3091" s="2">
        <f t="shared" si="48"/>
        <v>7.3878031082476046</v>
      </c>
    </row>
    <row r="3092" spans="4:6" ht="12.75">
      <c r="D3092">
        <v>0.618</v>
      </c>
      <c r="E3092">
        <v>7.68161397005977</v>
      </c>
      <c r="F3092" s="2">
        <f t="shared" si="48"/>
        <v>7.392099238134526</v>
      </c>
    </row>
    <row r="3093" spans="4:6" ht="12.75">
      <c r="D3093">
        <v>0.6182</v>
      </c>
      <c r="E3093">
        <v>7.68647119383913</v>
      </c>
      <c r="F3093" s="2">
        <f t="shared" si="48"/>
        <v>7.396399757736252</v>
      </c>
    </row>
    <row r="3094" spans="4:6" ht="12.75">
      <c r="D3094">
        <v>0.6184</v>
      </c>
      <c r="E3094">
        <v>7.69133435350375</v>
      </c>
      <c r="F3094" s="2">
        <f t="shared" si="48"/>
        <v>7.4007046740097016</v>
      </c>
    </row>
    <row r="3095" spans="4:6" ht="12.75">
      <c r="D3095">
        <v>0.6186</v>
      </c>
      <c r="E3095">
        <v>7.69620346089153</v>
      </c>
      <c r="F3095" s="2">
        <f t="shared" si="48"/>
        <v>7.405013993926348</v>
      </c>
    </row>
    <row r="3096" spans="4:6" ht="12.75">
      <c r="D3096">
        <v>0.6188</v>
      </c>
      <c r="E3096">
        <v>7.70107852787199</v>
      </c>
      <c r="F3096" s="2">
        <f t="shared" si="48"/>
        <v>7.409327724472241</v>
      </c>
    </row>
    <row r="3097" spans="4:6" ht="12.75">
      <c r="D3097">
        <v>0.619</v>
      </c>
      <c r="E3097">
        <v>7.70595956634635</v>
      </c>
      <c r="F3097" s="2">
        <f t="shared" si="48"/>
        <v>7.413645872648057</v>
      </c>
    </row>
    <row r="3098" spans="4:6" ht="12.75">
      <c r="D3098">
        <v>0.6192</v>
      </c>
      <c r="E3098">
        <v>7.71084658824769</v>
      </c>
      <c r="F3098" s="2">
        <f t="shared" si="48"/>
        <v>7.417968445469141</v>
      </c>
    </row>
    <row r="3099" spans="4:6" ht="12.75">
      <c r="D3099">
        <v>0.6194</v>
      </c>
      <c r="E3099">
        <v>7.71573141214958</v>
      </c>
      <c r="F3099" s="2">
        <f t="shared" si="48"/>
        <v>7.42229544996553</v>
      </c>
    </row>
    <row r="3100" spans="4:6" ht="12.75">
      <c r="D3100">
        <v>0.6196</v>
      </c>
      <c r="E3100">
        <v>7.72060280071985</v>
      </c>
      <c r="F3100" s="2">
        <f t="shared" si="48"/>
        <v>7.426626893182006</v>
      </c>
    </row>
    <row r="3101" spans="4:6" ht="12.75">
      <c r="D3101">
        <v>0.6198</v>
      </c>
      <c r="E3101">
        <v>7.72548013195091</v>
      </c>
      <c r="F3101" s="2">
        <f t="shared" si="48"/>
        <v>7.430962782178125</v>
      </c>
    </row>
    <row r="3102" spans="4:6" ht="12.75">
      <c r="D3102">
        <v>0.62</v>
      </c>
      <c r="E3102">
        <v>7.73036341768029</v>
      </c>
      <c r="F3102" s="2">
        <f t="shared" si="48"/>
        <v>7.43530312402826</v>
      </c>
    </row>
    <row r="3103" spans="4:6" ht="12.75">
      <c r="D3103">
        <v>0.6202</v>
      </c>
      <c r="E3103">
        <v>7.73525266977712</v>
      </c>
      <c r="F3103" s="2">
        <f t="shared" si="48"/>
        <v>7.439647925821646</v>
      </c>
    </row>
    <row r="3104" spans="4:6" ht="12.75">
      <c r="D3104">
        <v>0.6204</v>
      </c>
      <c r="E3104">
        <v>7.74014790014222</v>
      </c>
      <c r="F3104" s="2">
        <f t="shared" si="48"/>
        <v>7.443997194662406</v>
      </c>
    </row>
    <row r="3105" spans="4:6" ht="12.75">
      <c r="D3105">
        <v>0.6206</v>
      </c>
      <c r="E3105">
        <v>7.74504912070824</v>
      </c>
      <c r="F3105" s="2">
        <f t="shared" si="48"/>
        <v>7.448350937669603</v>
      </c>
    </row>
    <row r="3106" spans="4:6" ht="12.75">
      <c r="D3106">
        <v>0.6208</v>
      </c>
      <c r="E3106">
        <v>7.7499563434397</v>
      </c>
      <c r="F3106" s="2">
        <f t="shared" si="48"/>
        <v>7.45270916197727</v>
      </c>
    </row>
    <row r="3107" spans="4:6" ht="12.75">
      <c r="D3107">
        <v>0.621</v>
      </c>
      <c r="E3107">
        <v>7.75486958033319</v>
      </c>
      <c r="F3107" s="2">
        <f t="shared" si="48"/>
        <v>7.457071874734457</v>
      </c>
    </row>
    <row r="3108" spans="4:6" ht="12.75">
      <c r="D3108">
        <v>0.6212</v>
      </c>
      <c r="E3108">
        <v>7.75978884341739</v>
      </c>
      <c r="F3108" s="2">
        <f t="shared" si="48"/>
        <v>7.461439083105264</v>
      </c>
    </row>
    <row r="3109" spans="4:6" ht="12.75">
      <c r="D3109">
        <v>0.6214</v>
      </c>
      <c r="E3109">
        <v>7.76471414475324</v>
      </c>
      <c r="F3109" s="2">
        <f t="shared" si="48"/>
        <v>7.465810794268888</v>
      </c>
    </row>
    <row r="3110" spans="4:6" ht="12.75">
      <c r="D3110">
        <v>0.6216</v>
      </c>
      <c r="E3110">
        <v>7.76964549643402</v>
      </c>
      <c r="F3110" s="2">
        <f t="shared" si="48"/>
        <v>7.470187015419659</v>
      </c>
    </row>
    <row r="3111" spans="4:6" ht="12.75">
      <c r="D3111">
        <v>0.6218</v>
      </c>
      <c r="E3111">
        <v>7.77458291058545</v>
      </c>
      <c r="F3111" s="2">
        <f t="shared" si="48"/>
        <v>7.4745677537670705</v>
      </c>
    </row>
    <row r="3112" spans="4:6" ht="12.75">
      <c r="D3112">
        <v>0.622</v>
      </c>
      <c r="E3112">
        <v>7.77952639936584</v>
      </c>
      <c r="F3112" s="2">
        <f t="shared" si="48"/>
        <v>7.478953016535843</v>
      </c>
    </row>
    <row r="3113" spans="4:6" ht="12.75">
      <c r="D3113">
        <v>0.6222</v>
      </c>
      <c r="E3113">
        <v>7.78447597496613</v>
      </c>
      <c r="F3113" s="2">
        <f t="shared" si="48"/>
        <v>7.483342810965943</v>
      </c>
    </row>
    <row r="3114" spans="4:6" ht="12.75">
      <c r="D3114">
        <v>0.6224</v>
      </c>
      <c r="E3114">
        <v>7.78943164961009</v>
      </c>
      <c r="F3114" s="2">
        <f t="shared" si="48"/>
        <v>7.487737144312632</v>
      </c>
    </row>
    <row r="3115" spans="4:6" ht="12.75">
      <c r="D3115">
        <v>0.6226</v>
      </c>
      <c r="E3115">
        <v>7.79439343555435</v>
      </c>
      <c r="F3115" s="2">
        <f t="shared" si="48"/>
        <v>7.492136023846511</v>
      </c>
    </row>
    <row r="3116" spans="4:6" ht="12.75">
      <c r="D3116">
        <v>0.6228</v>
      </c>
      <c r="E3116">
        <v>7.79936134508856</v>
      </c>
      <c r="F3116" s="2">
        <f t="shared" si="48"/>
        <v>7.496539456853545</v>
      </c>
    </row>
    <row r="3117" spans="4:6" ht="12.75">
      <c r="D3117">
        <v>0.623</v>
      </c>
      <c r="E3117">
        <v>7.80433539053546</v>
      </c>
      <c r="F3117" s="2">
        <f t="shared" si="48"/>
        <v>7.500947450635125</v>
      </c>
    </row>
    <row r="3118" spans="4:6" ht="12.75">
      <c r="D3118">
        <v>0.6232</v>
      </c>
      <c r="E3118">
        <v>7.80931558425106</v>
      </c>
      <c r="F3118" s="2">
        <f t="shared" si="48"/>
        <v>7.505360012508097</v>
      </c>
    </row>
    <row r="3119" spans="4:6" ht="12.75">
      <c r="D3119">
        <v>0.6234</v>
      </c>
      <c r="E3119">
        <v>7.81430193862468</v>
      </c>
      <c r="F3119" s="2">
        <f t="shared" si="48"/>
        <v>7.509777149804806</v>
      </c>
    </row>
    <row r="3120" spans="4:6" ht="12.75">
      <c r="D3120">
        <v>0.6236</v>
      </c>
      <c r="E3120">
        <v>7.81929446607909</v>
      </c>
      <c r="F3120" s="2">
        <f t="shared" si="48"/>
        <v>7.514198869873135</v>
      </c>
    </row>
    <row r="3121" spans="4:6" ht="12.75">
      <c r="D3121">
        <v>0.6238</v>
      </c>
      <c r="E3121">
        <v>7.82429317907064</v>
      </c>
      <c r="F3121" s="2">
        <f t="shared" si="48"/>
        <v>7.518625180076547</v>
      </c>
    </row>
    <row r="3122" spans="4:6" ht="12.75">
      <c r="D3122">
        <v>0.624</v>
      </c>
      <c r="E3122">
        <v>7.82929809008935</v>
      </c>
      <c r="F3122" s="2">
        <f t="shared" si="48"/>
        <v>7.523056087794125</v>
      </c>
    </row>
    <row r="3123" spans="4:6" ht="12.75">
      <c r="D3123">
        <v>0.6242</v>
      </c>
      <c r="E3123">
        <v>7.83430921165904</v>
      </c>
      <c r="F3123" s="2">
        <f t="shared" si="48"/>
        <v>7.527491600420625</v>
      </c>
    </row>
    <row r="3124" spans="4:6" ht="12.75">
      <c r="D3124">
        <v>0.6244</v>
      </c>
      <c r="E3124">
        <v>7.83932655633744</v>
      </c>
      <c r="F3124" s="2">
        <f t="shared" si="48"/>
        <v>7.531931725366499</v>
      </c>
    </row>
    <row r="3125" spans="4:6" ht="12.75">
      <c r="D3125">
        <v>0.6246</v>
      </c>
      <c r="E3125">
        <v>7.84435013671628</v>
      </c>
      <c r="F3125" s="2">
        <f t="shared" si="48"/>
        <v>7.536376470057955</v>
      </c>
    </row>
    <row r="3126" spans="4:6" ht="12.75">
      <c r="D3126">
        <v>0.6248</v>
      </c>
      <c r="E3126">
        <v>7.84937996542145</v>
      </c>
      <c r="F3126" s="2">
        <f t="shared" si="48"/>
        <v>7.540825841936981</v>
      </c>
    </row>
    <row r="3127" spans="4:6" ht="12.75">
      <c r="D3127">
        <v>0.625</v>
      </c>
      <c r="E3127">
        <v>7.85441605511311</v>
      </c>
      <c r="F3127" s="2">
        <f t="shared" si="48"/>
        <v>7.545279848461405</v>
      </c>
    </row>
    <row r="3128" spans="4:6" ht="12.75">
      <c r="D3128">
        <v>0.6252</v>
      </c>
      <c r="E3128">
        <v>7.85944561714788</v>
      </c>
      <c r="F3128" s="2">
        <f t="shared" si="48"/>
        <v>7.549738497104925</v>
      </c>
    </row>
    <row r="3129" spans="4:6" ht="12.75">
      <c r="D3129">
        <v>0.6254</v>
      </c>
      <c r="E3129">
        <v>7.8644663241708</v>
      </c>
      <c r="F3129" s="2">
        <f t="shared" si="48"/>
        <v>7.554201795357156</v>
      </c>
    </row>
    <row r="3130" spans="4:6" ht="12.75">
      <c r="D3130">
        <v>0.6256</v>
      </c>
      <c r="E3130">
        <v>7.86949325178124</v>
      </c>
      <c r="F3130" s="2">
        <f t="shared" si="48"/>
        <v>7.558669750723675</v>
      </c>
    </row>
    <row r="3131" spans="4:6" ht="12.75">
      <c r="D3131">
        <v>0.6258</v>
      </c>
      <c r="E3131">
        <v>7.87452641254498</v>
      </c>
      <c r="F3131" s="2">
        <f t="shared" si="48"/>
        <v>7.563142370726055</v>
      </c>
    </row>
    <row r="3132" spans="4:6" ht="12.75">
      <c r="D3132">
        <v>0.626</v>
      </c>
      <c r="E3132">
        <v>7.87956581906185</v>
      </c>
      <c r="F3132" s="2">
        <f t="shared" si="48"/>
        <v>7.567619662901919</v>
      </c>
    </row>
    <row r="3133" spans="4:6" ht="12.75">
      <c r="D3133">
        <v>0.6262</v>
      </c>
      <c r="E3133">
        <v>7.88461148396583</v>
      </c>
      <c r="F3133" s="2">
        <f t="shared" si="48"/>
        <v>7.572101634804974</v>
      </c>
    </row>
    <row r="3134" spans="4:6" ht="12.75">
      <c r="D3134">
        <v>0.6264</v>
      </c>
      <c r="E3134">
        <v>7.88966341992515</v>
      </c>
      <c r="F3134" s="2">
        <f t="shared" si="48"/>
        <v>7.576588294005061</v>
      </c>
    </row>
    <row r="3135" spans="4:6" ht="12.75">
      <c r="D3135">
        <v>0.6266</v>
      </c>
      <c r="E3135">
        <v>7.89472163964245</v>
      </c>
      <c r="F3135" s="2">
        <f t="shared" si="48"/>
        <v>7.581079648088194</v>
      </c>
    </row>
    <row r="3136" spans="4:6" ht="12.75">
      <c r="D3136">
        <v>0.6268</v>
      </c>
      <c r="E3136">
        <v>7.89978615585483</v>
      </c>
      <c r="F3136" s="2">
        <f t="shared" si="48"/>
        <v>7.585575704656598</v>
      </c>
    </row>
    <row r="3137" spans="4:6" ht="12.75">
      <c r="D3137">
        <v>0.627</v>
      </c>
      <c r="E3137">
        <v>7.90485698133404</v>
      </c>
      <c r="F3137" s="2">
        <f t="shared" si="48"/>
        <v>7.59007647132877</v>
      </c>
    </row>
    <row r="3138" spans="4:6" ht="12.75">
      <c r="D3138">
        <v>0.6272</v>
      </c>
      <c r="E3138">
        <v>7.90993412888655</v>
      </c>
      <c r="F3138" s="2">
        <f t="shared" si="48"/>
        <v>7.594581955739501</v>
      </c>
    </row>
    <row r="3139" spans="4:6" ht="12.75">
      <c r="D3139">
        <v>0.6274</v>
      </c>
      <c r="E3139">
        <v>7.91501761135368</v>
      </c>
      <c r="F3139" s="2">
        <f aca="true" t="shared" si="49" ref="F3139:F3202">1+$B$7*LOG($B$2/$B$3,D3139)/$B$3</f>
        <v>7.599092165539937</v>
      </c>
    </row>
    <row r="3140" spans="4:6" ht="12.75">
      <c r="D3140">
        <v>0.6276</v>
      </c>
      <c r="E3140">
        <v>7.92010744161173</v>
      </c>
      <c r="F3140" s="2">
        <f t="shared" si="49"/>
        <v>7.603607108397618</v>
      </c>
    </row>
    <row r="3141" spans="4:6" ht="12.75">
      <c r="D3141">
        <v>0.6278</v>
      </c>
      <c r="E3141">
        <v>7.92520363257207</v>
      </c>
      <c r="F3141" s="2">
        <f t="shared" si="49"/>
        <v>7.608126791996511</v>
      </c>
    </row>
    <row r="3142" spans="4:6" ht="12.75">
      <c r="D3142">
        <v>0.628</v>
      </c>
      <c r="E3142">
        <v>7.93030619718132</v>
      </c>
      <c r="F3142" s="2">
        <f t="shared" si="49"/>
        <v>7.612651224037071</v>
      </c>
    </row>
    <row r="3143" spans="4:6" ht="12.75">
      <c r="D3143">
        <v>0.6282</v>
      </c>
      <c r="E3143">
        <v>7.93541514842141</v>
      </c>
      <c r="F3143" s="2">
        <f t="shared" si="49"/>
        <v>7.617180412236276</v>
      </c>
    </row>
    <row r="3144" spans="4:6" ht="12.75">
      <c r="D3144">
        <v>0.6284</v>
      </c>
      <c r="E3144">
        <v>7.9405304993097</v>
      </c>
      <c r="F3144" s="2">
        <f t="shared" si="49"/>
        <v>7.621714364327675</v>
      </c>
    </row>
    <row r="3145" spans="4:6" ht="12.75">
      <c r="D3145">
        <v>0.6286</v>
      </c>
      <c r="E3145">
        <v>7.94565226289916</v>
      </c>
      <c r="F3145" s="2">
        <f t="shared" si="49"/>
        <v>7.626253088061432</v>
      </c>
    </row>
    <row r="3146" spans="4:6" ht="12.75">
      <c r="D3146">
        <v>0.6288</v>
      </c>
      <c r="E3146">
        <v>7.95078045227844</v>
      </c>
      <c r="F3146" s="2">
        <f t="shared" si="49"/>
        <v>7.630796591204363</v>
      </c>
    </row>
    <row r="3147" spans="4:6" ht="12.75">
      <c r="D3147">
        <v>0.629</v>
      </c>
      <c r="E3147">
        <v>7.955915080572</v>
      </c>
      <c r="F3147" s="2">
        <f t="shared" si="49"/>
        <v>7.635344881539993</v>
      </c>
    </row>
    <row r="3148" spans="4:6" ht="12.75">
      <c r="D3148">
        <v>0.6292</v>
      </c>
      <c r="E3148">
        <v>7.96105616094025</v>
      </c>
      <c r="F3148" s="2">
        <f t="shared" si="49"/>
        <v>7.639897966868597</v>
      </c>
    </row>
    <row r="3149" spans="4:6" ht="12.75">
      <c r="D3149">
        <v>0.6294</v>
      </c>
      <c r="E3149">
        <v>7.96620370657968</v>
      </c>
      <c r="F3149" s="2">
        <f t="shared" si="49"/>
        <v>7.644455855007244</v>
      </c>
    </row>
    <row r="3150" spans="4:6" ht="12.75">
      <c r="D3150">
        <v>0.6296</v>
      </c>
      <c r="E3150">
        <v>7.97135773072293</v>
      </c>
      <c r="F3150" s="2">
        <f t="shared" si="49"/>
        <v>7.649018553789844</v>
      </c>
    </row>
    <row r="3151" spans="4:6" ht="12.75">
      <c r="D3151">
        <v>0.6298</v>
      </c>
      <c r="E3151">
        <v>7.97651824663898</v>
      </c>
      <c r="F3151" s="2">
        <f t="shared" si="49"/>
        <v>7.653586071067183</v>
      </c>
    </row>
    <row r="3152" spans="4:6" ht="12.75">
      <c r="D3152">
        <v>0.63</v>
      </c>
      <c r="E3152">
        <v>7.98168526763325</v>
      </c>
      <c r="F3152" s="2">
        <f t="shared" si="49"/>
        <v>7.65815841470699</v>
      </c>
    </row>
    <row r="3153" spans="4:6" ht="12.75">
      <c r="D3153">
        <v>0.6302</v>
      </c>
      <c r="E3153">
        <v>7.9868588070477</v>
      </c>
      <c r="F3153" s="2">
        <f t="shared" si="49"/>
        <v>7.662735592593963</v>
      </c>
    </row>
    <row r="3154" spans="4:6" ht="12.75">
      <c r="D3154">
        <v>0.6304</v>
      </c>
      <c r="E3154">
        <v>7.992038878261</v>
      </c>
      <c r="F3154" s="2">
        <f t="shared" si="49"/>
        <v>7.667317612629825</v>
      </c>
    </row>
    <row r="3155" spans="4:6" ht="12.75">
      <c r="D3155">
        <v>0.6306</v>
      </c>
      <c r="E3155">
        <v>7.99722549468862</v>
      </c>
      <c r="F3155" s="2">
        <f t="shared" si="49"/>
        <v>7.671904482733373</v>
      </c>
    </row>
    <row r="3156" spans="4:6" ht="12.75">
      <c r="D3156">
        <v>0.6308</v>
      </c>
      <c r="E3156">
        <v>8.00240554931467</v>
      </c>
      <c r="F3156" s="2">
        <f t="shared" si="49"/>
        <v>7.676496210840505</v>
      </c>
    </row>
    <row r="3157" spans="4:6" ht="12.75">
      <c r="D3157">
        <v>0.631</v>
      </c>
      <c r="E3157">
        <v>8.00757705704515</v>
      </c>
      <c r="F3157" s="2">
        <f t="shared" si="49"/>
        <v>7.681092804904296</v>
      </c>
    </row>
    <row r="3158" spans="4:6" ht="12.75">
      <c r="D3158">
        <v>0.6312</v>
      </c>
      <c r="E3158">
        <v>8.01275507004867</v>
      </c>
      <c r="F3158" s="2">
        <f t="shared" si="49"/>
        <v>7.68569427289502</v>
      </c>
    </row>
    <row r="3159" spans="4:6" ht="12.75">
      <c r="D3159">
        <v>0.6314</v>
      </c>
      <c r="E3159">
        <v>8.01793960164794</v>
      </c>
      <c r="F3159" s="2">
        <f t="shared" si="49"/>
        <v>7.690300622800209</v>
      </c>
    </row>
    <row r="3160" spans="4:6" ht="12.75">
      <c r="D3160">
        <v>0.6316</v>
      </c>
      <c r="E3160">
        <v>8.02313066520228</v>
      </c>
      <c r="F3160" s="2">
        <f t="shared" si="49"/>
        <v>7.6949118626247</v>
      </c>
    </row>
    <row r="3161" spans="4:6" ht="12.75">
      <c r="D3161">
        <v>0.6318</v>
      </c>
      <c r="E3161">
        <v>8.02832827410774</v>
      </c>
      <c r="F3161" s="2">
        <f t="shared" si="49"/>
        <v>7.6995280003906705</v>
      </c>
    </row>
    <row r="3162" spans="4:6" ht="12.75">
      <c r="D3162">
        <v>0.632</v>
      </c>
      <c r="E3162">
        <v>8.03353244179721</v>
      </c>
      <c r="F3162" s="2">
        <f t="shared" si="49"/>
        <v>7.704149044137696</v>
      </c>
    </row>
    <row r="3163" spans="4:6" ht="12.75">
      <c r="D3163">
        <v>0.6322</v>
      </c>
      <c r="E3163">
        <v>8.03874318174061</v>
      </c>
      <c r="F3163" s="2">
        <f t="shared" si="49"/>
        <v>7.708775001922804</v>
      </c>
    </row>
    <row r="3164" spans="4:6" ht="12.75">
      <c r="D3164">
        <v>0.6324</v>
      </c>
      <c r="E3164">
        <v>8.04396050744491</v>
      </c>
      <c r="F3164" s="2">
        <f t="shared" si="49"/>
        <v>7.713405881820504</v>
      </c>
    </row>
    <row r="3165" spans="4:6" ht="12.75">
      <c r="D3165">
        <v>0.6326</v>
      </c>
      <c r="E3165">
        <v>8.04918443245438</v>
      </c>
      <c r="F3165" s="2">
        <f t="shared" si="49"/>
        <v>7.718041691922847</v>
      </c>
    </row>
    <row r="3166" spans="4:6" ht="12.75">
      <c r="D3166">
        <v>0.6328</v>
      </c>
      <c r="E3166">
        <v>8.05441497035061</v>
      </c>
      <c r="F3166" s="2">
        <f t="shared" si="49"/>
        <v>7.722682440339469</v>
      </c>
    </row>
    <row r="3167" spans="4:6" ht="12.75">
      <c r="D3167">
        <v>0.633</v>
      </c>
      <c r="E3167">
        <v>8.05965213475272</v>
      </c>
      <c r="F3167" s="2">
        <f t="shared" si="49"/>
        <v>7.727328135197639</v>
      </c>
    </row>
    <row r="3168" spans="4:6" ht="12.75">
      <c r="D3168">
        <v>0.6332</v>
      </c>
      <c r="E3168">
        <v>8.06489593931745</v>
      </c>
      <c r="F3168" s="2">
        <f t="shared" si="49"/>
        <v>7.731978784642314</v>
      </c>
    </row>
    <row r="3169" spans="4:6" ht="12.75">
      <c r="D3169">
        <v>0.6334</v>
      </c>
      <c r="E3169">
        <v>8.0701463977393</v>
      </c>
      <c r="F3169" s="2">
        <f t="shared" si="49"/>
        <v>7.736634396836176</v>
      </c>
    </row>
    <row r="3170" spans="4:6" ht="12.75">
      <c r="D3170">
        <v>0.6336</v>
      </c>
      <c r="E3170">
        <v>8.07540352375065</v>
      </c>
      <c r="F3170" s="2">
        <f t="shared" si="49"/>
        <v>7.741294979959693</v>
      </c>
    </row>
    <row r="3171" spans="4:6" ht="12.75">
      <c r="D3171">
        <v>0.6338</v>
      </c>
      <c r="E3171">
        <v>8.0806673311219</v>
      </c>
      <c r="F3171" s="2">
        <f t="shared" si="49"/>
        <v>7.745960542211149</v>
      </c>
    </row>
    <row r="3172" spans="4:6" ht="12.75">
      <c r="D3172">
        <v>0.634</v>
      </c>
      <c r="E3172">
        <v>8.08593783366162</v>
      </c>
      <c r="F3172" s="2">
        <f t="shared" si="49"/>
        <v>7.750631091806715</v>
      </c>
    </row>
    <row r="3173" spans="4:6" ht="12.75">
      <c r="D3173">
        <v>0.6342</v>
      </c>
      <c r="E3173">
        <v>8.09121504521665</v>
      </c>
      <c r="F3173" s="2">
        <f t="shared" si="49"/>
        <v>7.755306636980483</v>
      </c>
    </row>
    <row r="3174" spans="4:6" ht="12.75">
      <c r="D3174">
        <v>0.6344</v>
      </c>
      <c r="E3174">
        <v>8.09649897967225</v>
      </c>
      <c r="F3174" s="2">
        <f t="shared" si="49"/>
        <v>7.75998718598452</v>
      </c>
    </row>
    <row r="3175" spans="4:6" ht="12.75">
      <c r="D3175">
        <v>0.6346</v>
      </c>
      <c r="E3175">
        <v>8.10178965095225</v>
      </c>
      <c r="F3175" s="2">
        <f t="shared" si="49"/>
        <v>7.764672747088919</v>
      </c>
    </row>
    <row r="3176" spans="4:6" ht="12.75">
      <c r="D3176">
        <v>0.6348</v>
      </c>
      <c r="E3176">
        <v>8.10708707301913</v>
      </c>
      <c r="F3176" s="2">
        <f t="shared" si="49"/>
        <v>7.769363328581842</v>
      </c>
    </row>
    <row r="3177" spans="4:6" ht="12.75">
      <c r="D3177">
        <v>0.635</v>
      </c>
      <c r="E3177">
        <v>8.11239125987423</v>
      </c>
      <c r="F3177" s="2">
        <f t="shared" si="49"/>
        <v>7.774058938769575</v>
      </c>
    </row>
    <row r="3178" spans="4:6" ht="12.75">
      <c r="D3178">
        <v>0.6352</v>
      </c>
      <c r="E3178">
        <v>8.11770222555781</v>
      </c>
      <c r="F3178" s="2">
        <f t="shared" si="49"/>
        <v>7.778759585976579</v>
      </c>
    </row>
    <row r="3179" spans="4:6" ht="12.75">
      <c r="D3179">
        <v>0.6354</v>
      </c>
      <c r="E3179">
        <v>8.12301998414926</v>
      </c>
      <c r="F3179" s="2">
        <f t="shared" si="49"/>
        <v>7.783465278545533</v>
      </c>
    </row>
    <row r="3180" spans="4:6" ht="12.75">
      <c r="D3180">
        <v>0.6356</v>
      </c>
      <c r="E3180">
        <v>8.12834454976716</v>
      </c>
      <c r="F3180" s="2">
        <f t="shared" si="49"/>
        <v>7.788176024837396</v>
      </c>
    </row>
    <row r="3181" spans="4:6" ht="12.75">
      <c r="D3181">
        <v>0.6358</v>
      </c>
      <c r="E3181">
        <v>8.13367593656949</v>
      </c>
      <c r="F3181" s="2">
        <f t="shared" si="49"/>
        <v>7.792891833231437</v>
      </c>
    </row>
    <row r="3182" spans="4:6" ht="12.75">
      <c r="D3182">
        <v>0.636</v>
      </c>
      <c r="E3182">
        <v>8.1390141587537</v>
      </c>
      <c r="F3182" s="2">
        <f t="shared" si="49"/>
        <v>7.797612712125308</v>
      </c>
    </row>
    <row r="3183" spans="4:6" ht="12.75">
      <c r="D3183">
        <v>0.6362</v>
      </c>
      <c r="E3183">
        <v>8.14435123353515</v>
      </c>
      <c r="F3183" s="2">
        <f t="shared" si="49"/>
        <v>7.802338669935081</v>
      </c>
    </row>
    <row r="3184" spans="4:6" ht="12.75">
      <c r="D3184">
        <v>0.6364</v>
      </c>
      <c r="E3184">
        <v>8.14967464674275</v>
      </c>
      <c r="F3184" s="2">
        <f t="shared" si="49"/>
        <v>7.807069715095305</v>
      </c>
    </row>
    <row r="3185" spans="4:6" ht="12.75">
      <c r="D3185">
        <v>0.6366</v>
      </c>
      <c r="E3185">
        <v>8.15500485594751</v>
      </c>
      <c r="F3185" s="2">
        <f t="shared" si="49"/>
        <v>7.811805856059054</v>
      </c>
    </row>
    <row r="3186" spans="4:6" ht="12.75">
      <c r="D3186">
        <v>0.6368</v>
      </c>
      <c r="E3186">
        <v>8.16034187525614</v>
      </c>
      <c r="F3186" s="2">
        <f t="shared" si="49"/>
        <v>7.816547101297971</v>
      </c>
    </row>
    <row r="3187" spans="4:6" ht="12.75">
      <c r="D3187">
        <v>0.637</v>
      </c>
      <c r="E3187">
        <v>8.16568571881468</v>
      </c>
      <c r="F3187" s="2">
        <f t="shared" si="49"/>
        <v>7.821293459302333</v>
      </c>
    </row>
    <row r="3188" spans="4:6" ht="12.75">
      <c r="D3188">
        <v>0.6372</v>
      </c>
      <c r="E3188">
        <v>8.1710364008086</v>
      </c>
      <c r="F3188" s="2">
        <f t="shared" si="49"/>
        <v>7.826044938581093</v>
      </c>
    </row>
    <row r="3189" spans="4:6" ht="12.75">
      <c r="D3189">
        <v>0.6374</v>
      </c>
      <c r="E3189">
        <v>8.17639393546295</v>
      </c>
      <c r="F3189" s="2">
        <f t="shared" si="49"/>
        <v>7.830801547661939</v>
      </c>
    </row>
    <row r="3190" spans="4:6" ht="12.75">
      <c r="D3190">
        <v>0.6376</v>
      </c>
      <c r="E3190">
        <v>8.18175833704252</v>
      </c>
      <c r="F3190" s="2">
        <f t="shared" si="49"/>
        <v>7.835563295091334</v>
      </c>
    </row>
    <row r="3191" spans="4:6" ht="12.75">
      <c r="D3191">
        <v>0.6378</v>
      </c>
      <c r="E3191">
        <v>8.18712961985194</v>
      </c>
      <c r="F3191" s="2">
        <f t="shared" si="49"/>
        <v>7.840330189434583</v>
      </c>
    </row>
    <row r="3192" spans="4:6" ht="12.75">
      <c r="D3192">
        <v>0.638</v>
      </c>
      <c r="E3192">
        <v>8.19250779823583</v>
      </c>
      <c r="F3192" s="2">
        <f t="shared" si="49"/>
        <v>7.845102239275868</v>
      </c>
    </row>
    <row r="3193" spans="4:6" ht="12.75">
      <c r="D3193">
        <v>0.6382</v>
      </c>
      <c r="E3193">
        <v>8.19789288657896</v>
      </c>
      <c r="F3193" s="2">
        <f t="shared" si="49"/>
        <v>7.849879453218316</v>
      </c>
    </row>
    <row r="3194" spans="4:6" ht="12.75">
      <c r="D3194">
        <v>0.6384</v>
      </c>
      <c r="E3194">
        <v>8.20328489930639</v>
      </c>
      <c r="F3194" s="2">
        <f t="shared" si="49"/>
        <v>7.854661839884042</v>
      </c>
    </row>
    <row r="3195" spans="4:6" ht="12.75">
      <c r="D3195">
        <v>0.6386</v>
      </c>
      <c r="E3195">
        <v>8.20868385088357</v>
      </c>
      <c r="F3195" s="2">
        <f t="shared" si="49"/>
        <v>7.859449407914204</v>
      </c>
    </row>
    <row r="3196" spans="4:6" ht="12.75">
      <c r="D3196">
        <v>0.6388</v>
      </c>
      <c r="E3196">
        <v>8.21408975581653</v>
      </c>
      <c r="F3196" s="2">
        <f t="shared" si="49"/>
        <v>7.864242165969062</v>
      </c>
    </row>
    <row r="3197" spans="4:6" ht="12.75">
      <c r="D3197">
        <v>0.639</v>
      </c>
      <c r="E3197">
        <v>8.21950262865201</v>
      </c>
      <c r="F3197" s="2">
        <f t="shared" si="49"/>
        <v>7.869040122728012</v>
      </c>
    </row>
    <row r="3198" spans="4:6" ht="12.75">
      <c r="D3198">
        <v>0.6392</v>
      </c>
      <c r="E3198">
        <v>8.22492248397759</v>
      </c>
      <c r="F3198" s="2">
        <f t="shared" si="49"/>
        <v>7.873843286889665</v>
      </c>
    </row>
    <row r="3199" spans="4:6" ht="12.75">
      <c r="D3199">
        <v>0.6394</v>
      </c>
      <c r="E3199">
        <v>8.23034933642183</v>
      </c>
      <c r="F3199" s="2">
        <f t="shared" si="49"/>
        <v>7.87865166717188</v>
      </c>
    </row>
    <row r="3200" spans="4:6" ht="12.75">
      <c r="D3200">
        <v>0.6396</v>
      </c>
      <c r="E3200">
        <v>8.23578320065445</v>
      </c>
      <c r="F3200" s="2">
        <f t="shared" si="49"/>
        <v>7.88346527231183</v>
      </c>
    </row>
    <row r="3201" spans="4:6" ht="12.75">
      <c r="D3201">
        <v>0.6398</v>
      </c>
      <c r="E3201">
        <v>8.24122409138644</v>
      </c>
      <c r="F3201" s="2">
        <f t="shared" si="49"/>
        <v>7.888284111066049</v>
      </c>
    </row>
    <row r="3202" spans="4:6" ht="12.75">
      <c r="D3202">
        <v>0.64</v>
      </c>
      <c r="E3202">
        <v>8.24667202337021</v>
      </c>
      <c r="F3202" s="2">
        <f t="shared" si="49"/>
        <v>7.893108192210482</v>
      </c>
    </row>
    <row r="3203" spans="4:6" ht="12.75">
      <c r="D3203">
        <v>0.6402</v>
      </c>
      <c r="E3203">
        <v>8.25212701139975</v>
      </c>
      <c r="F3203" s="2">
        <f aca="true" t="shared" si="50" ref="F3203:F3266">1+$B$7*LOG($B$2/$B$3,D3203)/$B$3</f>
        <v>7.89793752454055</v>
      </c>
    </row>
    <row r="3204" spans="4:6" ht="12.75">
      <c r="D3204">
        <v>0.6404</v>
      </c>
      <c r="E3204">
        <v>8.25758907031076</v>
      </c>
      <c r="F3204" s="2">
        <f t="shared" si="50"/>
        <v>7.902772116871199</v>
      </c>
    </row>
    <row r="3205" spans="4:6" ht="12.75">
      <c r="D3205">
        <v>0.6406</v>
      </c>
      <c r="E3205">
        <v>8.26305821498081</v>
      </c>
      <c r="F3205" s="2">
        <f t="shared" si="50"/>
        <v>7.907611978036951</v>
      </c>
    </row>
    <row r="3206" spans="4:6" ht="12.75">
      <c r="D3206">
        <v>0.6408</v>
      </c>
      <c r="E3206">
        <v>8.26853446032951</v>
      </c>
      <c r="F3206" s="2">
        <f t="shared" si="50"/>
        <v>7.912457116891966</v>
      </c>
    </row>
    <row r="3207" spans="4:6" ht="12.75">
      <c r="D3207">
        <v>0.641</v>
      </c>
      <c r="E3207">
        <v>8.2740178213186</v>
      </c>
      <c r="F3207" s="2">
        <f t="shared" si="50"/>
        <v>7.917307542310085</v>
      </c>
    </row>
    <row r="3208" spans="4:6" ht="12.75">
      <c r="D3208">
        <v>0.6412</v>
      </c>
      <c r="E3208">
        <v>8.27950831295214</v>
      </c>
      <c r="F3208" s="2">
        <f t="shared" si="50"/>
        <v>7.922163263184897</v>
      </c>
    </row>
    <row r="3209" spans="4:6" ht="12.75">
      <c r="D3209">
        <v>0.6414</v>
      </c>
      <c r="E3209">
        <v>8.28500595027666</v>
      </c>
      <c r="F3209" s="2">
        <f t="shared" si="50"/>
        <v>7.92702428842979</v>
      </c>
    </row>
    <row r="3210" spans="4:6" ht="12.75">
      <c r="D3210">
        <v>0.6416</v>
      </c>
      <c r="E3210">
        <v>8.29048566238536</v>
      </c>
      <c r="F3210" s="2">
        <f t="shared" si="50"/>
        <v>7.931890626978003</v>
      </c>
    </row>
    <row r="3211" spans="4:6" ht="12.75">
      <c r="D3211">
        <v>0.6418</v>
      </c>
      <c r="E3211">
        <v>8.29596876473308</v>
      </c>
      <c r="F3211" s="2">
        <f t="shared" si="50"/>
        <v>7.936762287782689</v>
      </c>
    </row>
    <row r="3212" spans="4:6" ht="12.75">
      <c r="D3212">
        <v>0.642</v>
      </c>
      <c r="E3212">
        <v>8.30145897391976</v>
      </c>
      <c r="F3212" s="2">
        <f t="shared" si="50"/>
        <v>7.941639279816956</v>
      </c>
    </row>
    <row r="3213" spans="4:6" ht="12.75">
      <c r="D3213">
        <v>0.6422</v>
      </c>
      <c r="E3213">
        <v>8.30695630490334</v>
      </c>
      <c r="F3213" s="2">
        <f t="shared" si="50"/>
        <v>7.9465216120739415</v>
      </c>
    </row>
    <row r="3214" spans="4:6" ht="12.75">
      <c r="D3214">
        <v>0.6424</v>
      </c>
      <c r="E3214">
        <v>8.31246077268406</v>
      </c>
      <c r="F3214" s="2">
        <f t="shared" si="50"/>
        <v>7.951409293566855</v>
      </c>
    </row>
    <row r="3215" spans="4:6" ht="12.75">
      <c r="D3215">
        <v>0.6426</v>
      </c>
      <c r="E3215">
        <v>8.3179723923046</v>
      </c>
      <c r="F3215" s="2">
        <f t="shared" si="50"/>
        <v>7.9563023333290435</v>
      </c>
    </row>
    <row r="3216" spans="4:6" ht="12.75">
      <c r="D3216">
        <v>0.6428</v>
      </c>
      <c r="E3216">
        <v>8.3234911788502</v>
      </c>
      <c r="F3216" s="2">
        <f t="shared" si="50"/>
        <v>7.961200740414041</v>
      </c>
    </row>
    <row r="3217" spans="4:6" ht="12.75">
      <c r="D3217">
        <v>0.643</v>
      </c>
      <c r="E3217">
        <v>8.32901714744883</v>
      </c>
      <c r="F3217" s="2">
        <f t="shared" si="50"/>
        <v>7.966104523895619</v>
      </c>
    </row>
    <row r="3218" spans="4:6" ht="12.75">
      <c r="D3218">
        <v>0.6432</v>
      </c>
      <c r="E3218">
        <v>8.33455031327136</v>
      </c>
      <c r="F3218" s="2">
        <f t="shared" si="50"/>
        <v>7.9710136928678645</v>
      </c>
    </row>
    <row r="3219" spans="4:6" ht="12.75">
      <c r="D3219">
        <v>0.6434</v>
      </c>
      <c r="E3219">
        <v>8.3400906915317</v>
      </c>
      <c r="F3219" s="2">
        <f t="shared" si="50"/>
        <v>7.975928256445219</v>
      </c>
    </row>
    <row r="3220" spans="4:6" ht="12.75">
      <c r="D3220">
        <v>0.6436</v>
      </c>
      <c r="E3220">
        <v>8.34563829748691</v>
      </c>
      <c r="F3220" s="2">
        <f t="shared" si="50"/>
        <v>7.980848223762537</v>
      </c>
    </row>
    <row r="3221" spans="4:6" ht="12.75">
      <c r="D3221">
        <v>0.6438</v>
      </c>
      <c r="E3221">
        <v>8.35119314643744</v>
      </c>
      <c r="F3221" s="2">
        <f t="shared" si="50"/>
        <v>7.985773603975157</v>
      </c>
    </row>
    <row r="3222" spans="4:6" ht="12.75">
      <c r="D3222">
        <v>0.644</v>
      </c>
      <c r="E3222">
        <v>8.35675525372721</v>
      </c>
      <c r="F3222" s="2">
        <f t="shared" si="50"/>
        <v>7.990704406258935</v>
      </c>
    </row>
    <row r="3223" spans="4:6" ht="12.75">
      <c r="D3223">
        <v>0.6442</v>
      </c>
      <c r="E3223">
        <v>8.36232463474379</v>
      </c>
      <c r="F3223" s="2">
        <f t="shared" si="50"/>
        <v>7.995640639810326</v>
      </c>
    </row>
    <row r="3224" spans="4:6" ht="12.75">
      <c r="D3224">
        <v>0.6444</v>
      </c>
      <c r="E3224">
        <v>8.36790130491857</v>
      </c>
      <c r="F3224" s="2">
        <f t="shared" si="50"/>
        <v>8.000582313846435</v>
      </c>
    </row>
    <row r="3225" spans="4:6" ht="12.75">
      <c r="D3225">
        <v>0.6446</v>
      </c>
      <c r="E3225">
        <v>8.37348527972688</v>
      </c>
      <c r="F3225" s="2">
        <f t="shared" si="50"/>
        <v>8.00552943760506</v>
      </c>
    </row>
    <row r="3226" spans="4:6" ht="12.75">
      <c r="D3226">
        <v>0.6448</v>
      </c>
      <c r="E3226">
        <v>8.37907657468822</v>
      </c>
      <c r="F3226" s="2">
        <f t="shared" si="50"/>
        <v>8.010482020344782</v>
      </c>
    </row>
    <row r="3227" spans="4:6" ht="12.75">
      <c r="D3227">
        <v>0.645</v>
      </c>
      <c r="E3227">
        <v>8.38467520536631</v>
      </c>
      <c r="F3227" s="2">
        <f t="shared" si="50"/>
        <v>8.015440071344983</v>
      </c>
    </row>
    <row r="3228" spans="4:6" ht="12.75">
      <c r="D3228">
        <v>0.6452</v>
      </c>
      <c r="E3228">
        <v>8.39028118736933</v>
      </c>
      <c r="F3228" s="2">
        <f t="shared" si="50"/>
        <v>8.02040359990594</v>
      </c>
    </row>
    <row r="3229" spans="4:6" ht="12.75">
      <c r="D3229">
        <v>0.6454</v>
      </c>
      <c r="E3229">
        <v>8.39589453635007</v>
      </c>
      <c r="F3229" s="2">
        <f t="shared" si="50"/>
        <v>8.025372615348868</v>
      </c>
    </row>
    <row r="3230" spans="4:6" ht="12.75">
      <c r="D3230">
        <v>0.6456</v>
      </c>
      <c r="E3230">
        <v>8.40151526800607</v>
      </c>
      <c r="F3230" s="2">
        <f t="shared" si="50"/>
        <v>8.030347127015977</v>
      </c>
    </row>
    <row r="3231" spans="4:6" ht="12.75">
      <c r="D3231">
        <v>0.6458</v>
      </c>
      <c r="E3231">
        <v>8.40714339807976</v>
      </c>
      <c r="F3231" s="2">
        <f t="shared" si="50"/>
        <v>8.035327144270543</v>
      </c>
    </row>
    <row r="3232" spans="4:6" ht="12.75">
      <c r="D3232">
        <v>0.646</v>
      </c>
      <c r="E3232">
        <v>8.41277894235867</v>
      </c>
      <c r="F3232" s="2">
        <f t="shared" si="50"/>
        <v>8.04031267649695</v>
      </c>
    </row>
    <row r="3233" spans="4:6" ht="12.75">
      <c r="D3233">
        <v>0.6462</v>
      </c>
      <c r="E3233">
        <v>8.41842191667556</v>
      </c>
      <c r="F3233" s="2">
        <f t="shared" si="50"/>
        <v>8.045303733100765</v>
      </c>
    </row>
    <row r="3234" spans="4:6" ht="12.75">
      <c r="D3234">
        <v>0.6464</v>
      </c>
      <c r="E3234">
        <v>8.42407233690861</v>
      </c>
      <c r="F3234" s="2">
        <f t="shared" si="50"/>
        <v>8.050300323508793</v>
      </c>
    </row>
    <row r="3235" spans="4:6" ht="12.75">
      <c r="D3235">
        <v>0.6466</v>
      </c>
      <c r="E3235">
        <v>8.4297242692924</v>
      </c>
      <c r="F3235" s="2">
        <f t="shared" si="50"/>
        <v>8.055302457169141</v>
      </c>
    </row>
    <row r="3236" spans="4:6" ht="12.75">
      <c r="D3236">
        <v>0.6468</v>
      </c>
      <c r="E3236">
        <v>8.43536051243875</v>
      </c>
      <c r="F3236" s="2">
        <f t="shared" si="50"/>
        <v>8.06031014355127</v>
      </c>
    </row>
    <row r="3237" spans="4:6" ht="12.75">
      <c r="D3237">
        <v>0.647</v>
      </c>
      <c r="E3237">
        <v>8.44100416342698</v>
      </c>
      <c r="F3237" s="2">
        <f t="shared" si="50"/>
        <v>8.065323392146055</v>
      </c>
    </row>
    <row r="3238" spans="4:6" ht="12.75">
      <c r="D3238">
        <v>0.6472</v>
      </c>
      <c r="E3238">
        <v>8.44665523804968</v>
      </c>
      <c r="F3238" s="2">
        <f t="shared" si="50"/>
        <v>8.070342212465855</v>
      </c>
    </row>
    <row r="3239" spans="4:6" ht="12.75">
      <c r="D3239">
        <v>0.6474</v>
      </c>
      <c r="E3239">
        <v>8.4523137521447</v>
      </c>
      <c r="F3239" s="2">
        <f t="shared" si="50"/>
        <v>8.075366614044574</v>
      </c>
    </row>
    <row r="3240" spans="4:6" ht="12.75">
      <c r="D3240">
        <v>0.6476</v>
      </c>
      <c r="E3240">
        <v>8.45797972159529</v>
      </c>
      <c r="F3240" s="2">
        <f t="shared" si="50"/>
        <v>8.08039660643771</v>
      </c>
    </row>
    <row r="3241" spans="4:6" ht="12.75">
      <c r="D3241">
        <v>0.6478</v>
      </c>
      <c r="E3241">
        <v>8.46365316233023</v>
      </c>
      <c r="F3241" s="2">
        <f t="shared" si="50"/>
        <v>8.085432199222431</v>
      </c>
    </row>
    <row r="3242" spans="4:6" ht="12.75">
      <c r="D3242">
        <v>0.648</v>
      </c>
      <c r="E3242">
        <v>8.46933409032406</v>
      </c>
      <c r="F3242" s="2">
        <f t="shared" si="50"/>
        <v>8.090473401997622</v>
      </c>
    </row>
    <row r="3243" spans="4:6" ht="12.75">
      <c r="D3243">
        <v>0.6482</v>
      </c>
      <c r="E3243">
        <v>8.4750225215972</v>
      </c>
      <c r="F3243" s="2">
        <f t="shared" si="50"/>
        <v>8.09552022438396</v>
      </c>
    </row>
    <row r="3244" spans="4:6" ht="12.75">
      <c r="D3244">
        <v>0.6484</v>
      </c>
      <c r="E3244">
        <v>8.48071847221612</v>
      </c>
      <c r="F3244" s="2">
        <f t="shared" si="50"/>
        <v>8.100572676023969</v>
      </c>
    </row>
    <row r="3245" spans="4:6" ht="12.75">
      <c r="D3245">
        <v>0.6486</v>
      </c>
      <c r="E3245">
        <v>8.4864219582935</v>
      </c>
      <c r="F3245" s="2">
        <f t="shared" si="50"/>
        <v>8.105630766582085</v>
      </c>
    </row>
    <row r="3246" spans="4:6" ht="12.75">
      <c r="D3246">
        <v>0.6488</v>
      </c>
      <c r="E3246">
        <v>8.49213299598844</v>
      </c>
      <c r="F3246" s="2">
        <f t="shared" si="50"/>
        <v>8.110694505744718</v>
      </c>
    </row>
    <row r="3247" spans="4:6" ht="12.75">
      <c r="D3247">
        <v>0.649</v>
      </c>
      <c r="E3247">
        <v>8.49785160150656</v>
      </c>
      <c r="F3247" s="2">
        <f t="shared" si="50"/>
        <v>8.115763903220303</v>
      </c>
    </row>
    <row r="3248" spans="4:6" ht="12.75">
      <c r="D3248">
        <v>0.6492</v>
      </c>
      <c r="E3248">
        <v>8.50357779110023</v>
      </c>
      <c r="F3248" s="2">
        <f t="shared" si="50"/>
        <v>8.120838968739388</v>
      </c>
    </row>
    <row r="3249" spans="4:6" ht="12.75">
      <c r="D3249">
        <v>0.6494</v>
      </c>
      <c r="E3249">
        <v>8.5093115810687</v>
      </c>
      <c r="F3249" s="2">
        <f t="shared" si="50"/>
        <v>8.125919712054678</v>
      </c>
    </row>
    <row r="3250" spans="4:6" ht="12.75">
      <c r="D3250">
        <v>0.6496</v>
      </c>
      <c r="E3250">
        <v>8.51505298775828</v>
      </c>
      <c r="F3250" s="2">
        <f t="shared" si="50"/>
        <v>8.131006142941096</v>
      </c>
    </row>
    <row r="3251" spans="4:6" ht="12.75">
      <c r="D3251">
        <v>0.6498</v>
      </c>
      <c r="E3251">
        <v>8.52080202756251</v>
      </c>
      <c r="F3251" s="2">
        <f t="shared" si="50"/>
        <v>8.13609827119587</v>
      </c>
    </row>
    <row r="3252" spans="4:6" ht="12.75">
      <c r="D3252">
        <v>0.65</v>
      </c>
      <c r="E3252">
        <v>8.52655871692235</v>
      </c>
      <c r="F3252" s="2">
        <f t="shared" si="50"/>
        <v>8.141196106638557</v>
      </c>
    </row>
    <row r="3253" spans="4:6" ht="12.75">
      <c r="D3253">
        <v>0.6502</v>
      </c>
      <c r="E3253">
        <v>8.53232307232632</v>
      </c>
      <c r="F3253" s="2">
        <f t="shared" si="50"/>
        <v>8.14629965911115</v>
      </c>
    </row>
    <row r="3254" spans="4:6" ht="12.75">
      <c r="D3254">
        <v>0.6504</v>
      </c>
      <c r="E3254">
        <v>8.53809511031069</v>
      </c>
      <c r="F3254" s="2">
        <f t="shared" si="50"/>
        <v>8.151408938478111</v>
      </c>
    </row>
    <row r="3255" spans="4:6" ht="12.75">
      <c r="D3255">
        <v>0.6506</v>
      </c>
      <c r="E3255">
        <v>8.54387484745964</v>
      </c>
      <c r="F3255" s="2">
        <f t="shared" si="50"/>
        <v>8.156523954626454</v>
      </c>
    </row>
    <row r="3256" spans="4:6" ht="12.75">
      <c r="D3256">
        <v>0.6508</v>
      </c>
      <c r="E3256">
        <v>8.54966230040548</v>
      </c>
      <c r="F3256" s="2">
        <f t="shared" si="50"/>
        <v>8.161644717465801</v>
      </c>
    </row>
    <row r="3257" spans="4:6" ht="12.75">
      <c r="D3257">
        <v>0.651</v>
      </c>
      <c r="E3257">
        <v>8.55545748582875</v>
      </c>
      <c r="F3257" s="2">
        <f t="shared" si="50"/>
        <v>8.16677123692844</v>
      </c>
    </row>
    <row r="3258" spans="4:6" ht="12.75">
      <c r="D3258">
        <v>0.6512</v>
      </c>
      <c r="E3258">
        <v>8.56126042045845</v>
      </c>
      <c r="F3258" s="2">
        <f t="shared" si="50"/>
        <v>8.171903522969409</v>
      </c>
    </row>
    <row r="3259" spans="4:6" ht="12.75">
      <c r="D3259">
        <v>0.6514</v>
      </c>
      <c r="E3259">
        <v>8.5670711210722</v>
      </c>
      <c r="F3259" s="2">
        <f t="shared" si="50"/>
        <v>8.177041585566542</v>
      </c>
    </row>
    <row r="3260" spans="4:6" ht="12.75">
      <c r="D3260">
        <v>0.6516</v>
      </c>
      <c r="E3260">
        <v>8.57288223368634</v>
      </c>
      <c r="F3260" s="2">
        <f t="shared" si="50"/>
        <v>8.182185434720548</v>
      </c>
    </row>
    <row r="3261" spans="4:6" ht="12.75">
      <c r="D3261">
        <v>0.6518</v>
      </c>
      <c r="E3261">
        <v>8.57867909335929</v>
      </c>
      <c r="F3261" s="2">
        <f t="shared" si="50"/>
        <v>8.187335080455076</v>
      </c>
    </row>
    <row r="3262" spans="4:6" ht="12.75">
      <c r="D3262">
        <v>0.652</v>
      </c>
      <c r="E3262">
        <v>8.58448368171056</v>
      </c>
      <c r="F3262" s="2">
        <f t="shared" si="50"/>
        <v>8.192490532816763</v>
      </c>
    </row>
    <row r="3263" spans="4:6" ht="12.75">
      <c r="D3263">
        <v>0.6522</v>
      </c>
      <c r="E3263">
        <v>8.59029601543544</v>
      </c>
      <c r="F3263" s="2">
        <f t="shared" si="50"/>
        <v>8.197651801875326</v>
      </c>
    </row>
    <row r="3264" spans="4:6" ht="12.75">
      <c r="D3264">
        <v>0.6524</v>
      </c>
      <c r="E3264">
        <v>8.5961161112777</v>
      </c>
      <c r="F3264" s="2">
        <f t="shared" si="50"/>
        <v>8.202818897723612</v>
      </c>
    </row>
    <row r="3265" spans="4:6" ht="12.75">
      <c r="D3265">
        <v>0.6526</v>
      </c>
      <c r="E3265">
        <v>8.60194398602977</v>
      </c>
      <c r="F3265" s="2">
        <f t="shared" si="50"/>
        <v>8.207991830477667</v>
      </c>
    </row>
    <row r="3266" spans="4:6" ht="12.75">
      <c r="D3266">
        <v>0.6528</v>
      </c>
      <c r="E3266">
        <v>8.6077796565329</v>
      </c>
      <c r="F3266" s="2">
        <f t="shared" si="50"/>
        <v>8.213170610276814</v>
      </c>
    </row>
    <row r="3267" spans="4:6" ht="12.75">
      <c r="D3267">
        <v>0.653</v>
      </c>
      <c r="E3267">
        <v>8.61362313967735</v>
      </c>
      <c r="F3267" s="2">
        <f aca="true" t="shared" si="51" ref="F3267:F3330">1+$B$7*LOG($B$2/$B$3,D3267)/$B$3</f>
        <v>8.218355247283695</v>
      </c>
    </row>
    <row r="3268" spans="4:6" ht="12.75">
      <c r="D3268">
        <v>0.6532</v>
      </c>
      <c r="E3268">
        <v>8.61947445240257</v>
      </c>
      <c r="F3268" s="2">
        <f t="shared" si="51"/>
        <v>8.223545751684364</v>
      </c>
    </row>
    <row r="3269" spans="4:6" ht="12.75">
      <c r="D3269">
        <v>0.6534</v>
      </c>
      <c r="E3269">
        <v>8.62533361169739</v>
      </c>
      <c r="F3269" s="2">
        <f t="shared" si="51"/>
        <v>8.22874213368835</v>
      </c>
    </row>
    <row r="3270" spans="4:6" ht="12.75">
      <c r="D3270">
        <v>0.6536</v>
      </c>
      <c r="E3270">
        <v>8.63120063460015</v>
      </c>
      <c r="F3270" s="2">
        <f t="shared" si="51"/>
        <v>8.233944403528705</v>
      </c>
    </row>
    <row r="3271" spans="4:6" ht="12.75">
      <c r="D3271">
        <v>0.6538</v>
      </c>
      <c r="E3271">
        <v>8.63707553819897</v>
      </c>
      <c r="F3271" s="2">
        <f t="shared" si="51"/>
        <v>8.239152571462103</v>
      </c>
    </row>
    <row r="3272" spans="4:6" ht="12.75">
      <c r="D3272">
        <v>0.654</v>
      </c>
      <c r="E3272">
        <v>8.64295833963183</v>
      </c>
      <c r="F3272" s="2">
        <f t="shared" si="51"/>
        <v>8.244366647768878</v>
      </c>
    </row>
    <row r="3273" spans="4:6" ht="12.75">
      <c r="D3273">
        <v>0.6542</v>
      </c>
      <c r="E3273">
        <v>8.64884905608684</v>
      </c>
      <c r="F3273" s="2">
        <f t="shared" si="51"/>
        <v>8.249586642753112</v>
      </c>
    </row>
    <row r="3274" spans="4:6" ht="12.75">
      <c r="D3274">
        <v>0.6544</v>
      </c>
      <c r="E3274">
        <v>8.65474770480238</v>
      </c>
      <c r="F3274" s="2">
        <f t="shared" si="51"/>
        <v>8.254812566742697</v>
      </c>
    </row>
    <row r="3275" spans="4:6" ht="12.75">
      <c r="D3275">
        <v>0.6546</v>
      </c>
      <c r="E3275">
        <v>8.66065430306727</v>
      </c>
      <c r="F3275" s="2">
        <f t="shared" si="51"/>
        <v>8.260044430089412</v>
      </c>
    </row>
    <row r="3276" spans="4:6" ht="12.75">
      <c r="D3276">
        <v>0.6548</v>
      </c>
      <c r="E3276">
        <v>8.66656886822099</v>
      </c>
      <c r="F3276" s="2">
        <f t="shared" si="51"/>
        <v>8.265282243168976</v>
      </c>
    </row>
    <row r="3277" spans="4:6" ht="12.75">
      <c r="D3277">
        <v>0.655</v>
      </c>
      <c r="E3277">
        <v>8.67249141765386</v>
      </c>
      <c r="F3277" s="2">
        <f t="shared" si="51"/>
        <v>8.270526016381126</v>
      </c>
    </row>
    <row r="3278" spans="4:6" ht="12.75">
      <c r="D3278">
        <v>0.6552</v>
      </c>
      <c r="E3278">
        <v>8.67842196880721</v>
      </c>
      <c r="F3278" s="2">
        <f t="shared" si="51"/>
        <v>8.275775760149699</v>
      </c>
    </row>
    <row r="3279" spans="4:6" ht="12.75">
      <c r="D3279">
        <v>0.6554</v>
      </c>
      <c r="E3279">
        <v>8.68436053917357</v>
      </c>
      <c r="F3279" s="2">
        <f t="shared" si="51"/>
        <v>8.281031484922677</v>
      </c>
    </row>
    <row r="3280" spans="4:6" ht="12.75">
      <c r="D3280">
        <v>0.6556</v>
      </c>
      <c r="E3280">
        <v>8.69030714629688</v>
      </c>
      <c r="F3280" s="2">
        <f t="shared" si="51"/>
        <v>8.286293201172278</v>
      </c>
    </row>
    <row r="3281" spans="4:6" ht="12.75">
      <c r="D3281">
        <v>0.6558</v>
      </c>
      <c r="E3281">
        <v>8.69626180777266</v>
      </c>
      <c r="F3281" s="2">
        <f t="shared" si="51"/>
        <v>8.291560919395025</v>
      </c>
    </row>
    <row r="3282" spans="4:6" ht="12.75">
      <c r="D3282">
        <v>0.656</v>
      </c>
      <c r="E3282">
        <v>8.70222454124818</v>
      </c>
      <c r="F3282" s="2">
        <f t="shared" si="51"/>
        <v>8.29683465011179</v>
      </c>
    </row>
    <row r="3283" spans="4:6" ht="12.75">
      <c r="D3283">
        <v>0.6562</v>
      </c>
      <c r="E3283">
        <v>8.70819536442271</v>
      </c>
      <c r="F3283" s="2">
        <f t="shared" si="51"/>
        <v>8.302114403867908</v>
      </c>
    </row>
    <row r="3284" spans="4:6" ht="12.75">
      <c r="D3284">
        <v>0.6564</v>
      </c>
      <c r="E3284">
        <v>8.71417429504765</v>
      </c>
      <c r="F3284" s="2">
        <f t="shared" si="51"/>
        <v>8.307400191233214</v>
      </c>
    </row>
    <row r="3285" spans="4:6" ht="12.75">
      <c r="D3285">
        <v>0.6566</v>
      </c>
      <c r="E3285">
        <v>8.72013219980784</v>
      </c>
      <c r="F3285" s="2">
        <f t="shared" si="51"/>
        <v>8.312692022802132</v>
      </c>
    </row>
    <row r="3286" spans="4:6" ht="12.75">
      <c r="D3286">
        <v>0.6568</v>
      </c>
      <c r="E3286">
        <v>8.72609760552707</v>
      </c>
      <c r="F3286" s="2">
        <f t="shared" si="51"/>
        <v>8.317989909193734</v>
      </c>
    </row>
    <row r="3287" spans="4:6" ht="12.75">
      <c r="D3287">
        <v>0.657</v>
      </c>
      <c r="E3287">
        <v>8.73207108215752</v>
      </c>
      <c r="F3287" s="2">
        <f t="shared" si="51"/>
        <v>8.323293861051825</v>
      </c>
    </row>
    <row r="3288" spans="4:6" ht="12.75">
      <c r="D3288">
        <v>0.6572</v>
      </c>
      <c r="E3288">
        <v>8.73805264737177</v>
      </c>
      <c r="F3288" s="2">
        <f t="shared" si="51"/>
        <v>8.328603889045008</v>
      </c>
    </row>
    <row r="3289" spans="4:6" ht="12.75">
      <c r="D3289">
        <v>0.6574</v>
      </c>
      <c r="E3289">
        <v>8.74404231889443</v>
      </c>
      <c r="F3289" s="2">
        <f t="shared" si="51"/>
        <v>8.333920003866753</v>
      </c>
    </row>
    <row r="3290" spans="4:6" ht="12.75">
      <c r="D3290">
        <v>0.6576</v>
      </c>
      <c r="E3290">
        <v>8.75004011450236</v>
      </c>
      <c r="F3290" s="2">
        <f t="shared" si="51"/>
        <v>8.33924221623548</v>
      </c>
    </row>
    <row r="3291" spans="4:6" ht="12.75">
      <c r="D3291">
        <v>0.6578</v>
      </c>
      <c r="E3291">
        <v>8.75604605202481</v>
      </c>
      <c r="F3291" s="2">
        <f t="shared" si="51"/>
        <v>8.344570536894622</v>
      </c>
    </row>
    <row r="3292" spans="4:6" ht="12.75">
      <c r="D3292">
        <v>0.658</v>
      </c>
      <c r="E3292">
        <v>8.76206014934365</v>
      </c>
      <c r="F3292" s="2">
        <f t="shared" si="51"/>
        <v>8.349904976612706</v>
      </c>
    </row>
    <row r="3293" spans="4:6" ht="12.75">
      <c r="D3293">
        <v>0.6582</v>
      </c>
      <c r="E3293">
        <v>8.76808242439357</v>
      </c>
      <c r="F3293" s="2">
        <f t="shared" si="51"/>
        <v>8.355245546183419</v>
      </c>
    </row>
    <row r="3294" spans="4:6" ht="12.75">
      <c r="D3294">
        <v>0.6584</v>
      </c>
      <c r="E3294">
        <v>8.77411289516227</v>
      </c>
      <c r="F3294" s="2">
        <f t="shared" si="51"/>
        <v>8.360592256425685</v>
      </c>
    </row>
    <row r="3295" spans="4:6" ht="12.75">
      <c r="D3295">
        <v>0.6586</v>
      </c>
      <c r="E3295">
        <v>8.78015157969062</v>
      </c>
      <c r="F3295" s="2">
        <f t="shared" si="51"/>
        <v>8.365945118183744</v>
      </c>
    </row>
    <row r="3296" spans="4:6" ht="12.75">
      <c r="D3296">
        <v>0.6588</v>
      </c>
      <c r="E3296">
        <v>8.78619849607293</v>
      </c>
      <c r="F3296" s="2">
        <f t="shared" si="51"/>
        <v>8.37130414232722</v>
      </c>
    </row>
    <row r="3297" spans="4:6" ht="12.75">
      <c r="D3297">
        <v>0.659</v>
      </c>
      <c r="E3297">
        <v>8.79225366245707</v>
      </c>
      <c r="F3297" s="2">
        <f t="shared" si="51"/>
        <v>8.376669339751192</v>
      </c>
    </row>
    <row r="3298" spans="4:6" ht="12.75">
      <c r="D3298">
        <v>0.6592</v>
      </c>
      <c r="E3298">
        <v>8.79831709704473</v>
      </c>
      <c r="F3298" s="2">
        <f t="shared" si="51"/>
        <v>8.38204072137628</v>
      </c>
    </row>
    <row r="3299" spans="4:6" ht="12.75">
      <c r="D3299">
        <v>0.6594</v>
      </c>
      <c r="E3299">
        <v>8.80438881809156</v>
      </c>
      <c r="F3299" s="2">
        <f t="shared" si="51"/>
        <v>8.38741829814871</v>
      </c>
    </row>
    <row r="3300" spans="4:6" ht="12.75">
      <c r="D3300">
        <v>0.6596</v>
      </c>
      <c r="E3300">
        <v>8.81046884390745</v>
      </c>
      <c r="F3300" s="2">
        <f t="shared" si="51"/>
        <v>8.392802081040399</v>
      </c>
    </row>
    <row r="3301" spans="4:6" ht="12.75">
      <c r="D3301">
        <v>0.6598</v>
      </c>
      <c r="E3301">
        <v>8.81655719285665</v>
      </c>
      <c r="F3301" s="2">
        <f t="shared" si="51"/>
        <v>8.398192081049022</v>
      </c>
    </row>
    <row r="3302" spans="4:6" ht="12.75">
      <c r="D3302">
        <v>0.66</v>
      </c>
      <c r="E3302">
        <v>8.82265388335804</v>
      </c>
      <c r="F3302" s="2">
        <f t="shared" si="51"/>
        <v>8.403588309198078</v>
      </c>
    </row>
    <row r="3303" spans="4:6" ht="12.75">
      <c r="D3303">
        <v>0.6602</v>
      </c>
      <c r="E3303">
        <v>8.82875893388528</v>
      </c>
      <c r="F3303" s="2">
        <f t="shared" si="51"/>
        <v>8.408990776537001</v>
      </c>
    </row>
    <row r="3304" spans="4:6" ht="12.75">
      <c r="D3304">
        <v>0.6604</v>
      </c>
      <c r="E3304">
        <v>8.83487236296705</v>
      </c>
      <c r="F3304" s="2">
        <f t="shared" si="51"/>
        <v>8.414399494141197</v>
      </c>
    </row>
    <row r="3305" spans="4:6" ht="12.75">
      <c r="D3305">
        <v>0.6606</v>
      </c>
      <c r="E3305">
        <v>8.84099418918723</v>
      </c>
      <c r="F3305" s="2">
        <f t="shared" si="51"/>
        <v>8.419814473112144</v>
      </c>
    </row>
    <row r="3306" spans="4:6" ht="12.75">
      <c r="D3306">
        <v>0.6608</v>
      </c>
      <c r="E3306">
        <v>8.84712443118514</v>
      </c>
      <c r="F3306" s="2">
        <f t="shared" si="51"/>
        <v>8.425235724577467</v>
      </c>
    </row>
    <row r="3307" spans="4:6" ht="12.75">
      <c r="D3307">
        <v>0.661</v>
      </c>
      <c r="E3307">
        <v>8.85326310765569</v>
      </c>
      <c r="F3307" s="2">
        <f t="shared" si="51"/>
        <v>8.430663259690995</v>
      </c>
    </row>
    <row r="3308" spans="4:6" ht="12.75">
      <c r="D3308">
        <v>0.6612</v>
      </c>
      <c r="E3308">
        <v>8.8593991835031</v>
      </c>
      <c r="F3308" s="2">
        <f t="shared" si="51"/>
        <v>8.436097089632872</v>
      </c>
    </row>
    <row r="3309" spans="4:6" ht="12.75">
      <c r="D3309">
        <v>0.6614</v>
      </c>
      <c r="E3309">
        <v>8.86552474119952</v>
      </c>
      <c r="F3309" s="2">
        <f t="shared" si="51"/>
        <v>8.441537225609606</v>
      </c>
    </row>
    <row r="3310" spans="4:6" ht="12.75">
      <c r="D3310">
        <v>0.6616</v>
      </c>
      <c r="E3310">
        <v>8.87165869786252</v>
      </c>
      <c r="F3310" s="2">
        <f t="shared" si="51"/>
        <v>8.44698367885416</v>
      </c>
    </row>
    <row r="3311" spans="4:6" ht="12.75">
      <c r="D3311">
        <v>0.6618</v>
      </c>
      <c r="E3311">
        <v>8.87780107211264</v>
      </c>
      <c r="F3311" s="2">
        <f t="shared" si="51"/>
        <v>8.452436460626032</v>
      </c>
    </row>
    <row r="3312" spans="4:6" ht="12.75">
      <c r="D3312">
        <v>0.662</v>
      </c>
      <c r="E3312">
        <v>8.88395188262593</v>
      </c>
      <c r="F3312" s="2">
        <f t="shared" si="51"/>
        <v>8.457895582211323</v>
      </c>
    </row>
    <row r="3313" spans="4:6" ht="12.75">
      <c r="D3313">
        <v>0.6622</v>
      </c>
      <c r="E3313">
        <v>8.8901111481342</v>
      </c>
      <c r="F3313" s="2">
        <f t="shared" si="51"/>
        <v>8.463361054922826</v>
      </c>
    </row>
    <row r="3314" spans="4:6" ht="12.75">
      <c r="D3314">
        <v>0.6624</v>
      </c>
      <c r="E3314">
        <v>8.89627888742518</v>
      </c>
      <c r="F3314" s="2">
        <f t="shared" si="51"/>
        <v>8.468832890100101</v>
      </c>
    </row>
    <row r="3315" spans="4:6" ht="12.75">
      <c r="D3315">
        <v>0.6626</v>
      </c>
      <c r="E3315">
        <v>8.90245511934279</v>
      </c>
      <c r="F3315" s="2">
        <f t="shared" si="51"/>
        <v>8.474311099109554</v>
      </c>
    </row>
    <row r="3316" spans="4:6" ht="12.75">
      <c r="D3316">
        <v>0.6628</v>
      </c>
      <c r="E3316">
        <v>8.90863986278729</v>
      </c>
      <c r="F3316" s="2">
        <f t="shared" si="51"/>
        <v>8.47979569334452</v>
      </c>
    </row>
    <row r="3317" spans="4:6" ht="12.75">
      <c r="D3317">
        <v>0.663</v>
      </c>
      <c r="E3317">
        <v>8.91483313671553</v>
      </c>
      <c r="F3317" s="2">
        <f t="shared" si="51"/>
        <v>8.48528668422534</v>
      </c>
    </row>
    <row r="3318" spans="4:6" ht="12.75">
      <c r="D3318">
        <v>0.6632</v>
      </c>
      <c r="E3318">
        <v>8.92103496014116</v>
      </c>
      <c r="F3318" s="2">
        <f t="shared" si="51"/>
        <v>8.490784083199436</v>
      </c>
    </row>
    <row r="3319" spans="4:6" ht="12.75">
      <c r="D3319">
        <v>0.6634</v>
      </c>
      <c r="E3319">
        <v>8.92724535213483</v>
      </c>
      <c r="F3319" s="2">
        <f t="shared" si="51"/>
        <v>8.4962879017414</v>
      </c>
    </row>
    <row r="3320" spans="4:6" ht="12.75">
      <c r="D3320">
        <v>0.6636</v>
      </c>
      <c r="E3320">
        <v>8.93346433182438</v>
      </c>
      <c r="F3320" s="2">
        <f t="shared" si="51"/>
        <v>8.50179815135308</v>
      </c>
    </row>
    <row r="3321" spans="4:6" ht="12.75">
      <c r="D3321">
        <v>0.6638</v>
      </c>
      <c r="E3321">
        <v>8.93969191839514</v>
      </c>
      <c r="F3321" s="2">
        <f t="shared" si="51"/>
        <v>8.507314843563641</v>
      </c>
    </row>
    <row r="3322" spans="4:6" ht="12.75">
      <c r="D3322">
        <v>0.664</v>
      </c>
      <c r="E3322">
        <v>8.94592813109004</v>
      </c>
      <c r="F3322" s="2">
        <f t="shared" si="51"/>
        <v>8.51283798992967</v>
      </c>
    </row>
    <row r="3323" spans="4:6" ht="12.75">
      <c r="D3323">
        <v>0.6642</v>
      </c>
      <c r="E3323">
        <v>8.95217298920991</v>
      </c>
      <c r="F3323" s="2">
        <f t="shared" si="51"/>
        <v>8.51836760203523</v>
      </c>
    </row>
    <row r="3324" spans="4:6" ht="12.75">
      <c r="D3324">
        <v>0.6644</v>
      </c>
      <c r="E3324">
        <v>8.95842651211363</v>
      </c>
      <c r="F3324" s="2">
        <f t="shared" si="51"/>
        <v>8.523903691491977</v>
      </c>
    </row>
    <row r="3325" spans="4:6" ht="12.75">
      <c r="D3325">
        <v>0.6646</v>
      </c>
      <c r="E3325">
        <v>8.96468871921843</v>
      </c>
      <c r="F3325" s="2">
        <f t="shared" si="51"/>
        <v>8.529446269939207</v>
      </c>
    </row>
    <row r="3326" spans="4:6" ht="12.75">
      <c r="D3326">
        <v>0.6648</v>
      </c>
      <c r="E3326">
        <v>8.97095963000002</v>
      </c>
      <c r="F3326" s="2">
        <f t="shared" si="51"/>
        <v>8.534995349043967</v>
      </c>
    </row>
    <row r="3327" spans="4:6" ht="12.75">
      <c r="D3327">
        <v>0.665</v>
      </c>
      <c r="E3327">
        <v>8.9772392639929</v>
      </c>
      <c r="F3327" s="2">
        <f t="shared" si="51"/>
        <v>8.540550940501122</v>
      </c>
    </row>
    <row r="3328" spans="4:6" ht="12.75">
      <c r="D3328">
        <v>0.6652</v>
      </c>
      <c r="E3328">
        <v>8.98352764079048</v>
      </c>
      <c r="F3328" s="2">
        <f t="shared" si="51"/>
        <v>8.546113056033436</v>
      </c>
    </row>
    <row r="3329" spans="4:6" ht="12.75">
      <c r="D3329">
        <v>0.6654</v>
      </c>
      <c r="E3329">
        <v>8.98982478004542</v>
      </c>
      <c r="F3329" s="2">
        <f t="shared" si="51"/>
        <v>8.551681707391666</v>
      </c>
    </row>
    <row r="3330" spans="4:6" ht="12.75">
      <c r="D3330">
        <v>0.6656</v>
      </c>
      <c r="E3330">
        <v>8.99613070146975</v>
      </c>
      <c r="F3330" s="2">
        <f t="shared" si="51"/>
        <v>8.557256906354645</v>
      </c>
    </row>
    <row r="3331" spans="4:6" ht="12.75">
      <c r="D3331">
        <v>0.6658</v>
      </c>
      <c r="E3331">
        <v>9.00243370062917</v>
      </c>
      <c r="F3331" s="2">
        <f aca="true" t="shared" si="52" ref="F3331:F3394">1+$B$7*LOG($B$2/$B$3,D3331)/$B$3</f>
        <v>8.562838664729355</v>
      </c>
    </row>
    <row r="3332" spans="4:6" ht="12.75">
      <c r="D3332">
        <v>0.666</v>
      </c>
      <c r="E3332">
        <v>9.00872689287571</v>
      </c>
      <c r="F3332" s="2">
        <f t="shared" si="52"/>
        <v>8.568426994351025</v>
      </c>
    </row>
    <row r="3333" spans="4:6" ht="12.75">
      <c r="D3333">
        <v>0.6662</v>
      </c>
      <c r="E3333">
        <v>9.01502883283062</v>
      </c>
      <c r="F3333" s="2">
        <f t="shared" si="52"/>
        <v>8.5740219070832</v>
      </c>
    </row>
    <row r="3334" spans="4:6" ht="12.75">
      <c r="D3334">
        <v>0.6664</v>
      </c>
      <c r="E3334">
        <v>9.02133954013633</v>
      </c>
      <c r="F3334" s="2">
        <f t="shared" si="52"/>
        <v>8.579623414817844</v>
      </c>
    </row>
    <row r="3335" spans="4:6" ht="12.75">
      <c r="D3335">
        <v>0.6666</v>
      </c>
      <c r="E3335">
        <v>9.0276590344946</v>
      </c>
      <c r="F3335" s="2">
        <f t="shared" si="52"/>
        <v>8.585231529475411</v>
      </c>
    </row>
    <row r="3336" spans="4:6" ht="12.75">
      <c r="D3336">
        <v>0.6668</v>
      </c>
      <c r="E3336">
        <v>9.03398733566675</v>
      </c>
      <c r="F3336" s="2">
        <f t="shared" si="52"/>
        <v>8.590846263004938</v>
      </c>
    </row>
    <row r="3337" spans="4:6" ht="12.75">
      <c r="D3337">
        <v>0.667</v>
      </c>
      <c r="E3337">
        <v>9.04032446347395</v>
      </c>
      <c r="F3337" s="2">
        <f t="shared" si="52"/>
        <v>8.596467627384133</v>
      </c>
    </row>
    <row r="3338" spans="4:6" ht="12.75">
      <c r="D3338">
        <v>0.6672</v>
      </c>
      <c r="E3338">
        <v>9.04667043779734</v>
      </c>
      <c r="F3338" s="2">
        <f t="shared" si="52"/>
        <v>8.602095634619445</v>
      </c>
    </row>
    <row r="3339" spans="4:6" ht="12.75">
      <c r="D3339">
        <v>0.6674</v>
      </c>
      <c r="E3339">
        <v>9.05302527857836</v>
      </c>
      <c r="F3339" s="2">
        <f t="shared" si="52"/>
        <v>8.60773029674617</v>
      </c>
    </row>
    <row r="3340" spans="4:6" ht="12.75">
      <c r="D3340">
        <v>0.6676</v>
      </c>
      <c r="E3340">
        <v>9.05938900581891</v>
      </c>
      <c r="F3340" s="2">
        <f t="shared" si="52"/>
        <v>8.613371625828535</v>
      </c>
    </row>
    <row r="3341" spans="4:6" ht="12.75">
      <c r="D3341">
        <v>0.6678</v>
      </c>
      <c r="E3341">
        <v>9.06576163958161</v>
      </c>
      <c r="F3341" s="2">
        <f t="shared" si="52"/>
        <v>8.61901963395977</v>
      </c>
    </row>
    <row r="3342" spans="4:6" ht="12.75">
      <c r="D3342">
        <v>0.668</v>
      </c>
      <c r="E3342">
        <v>9.07214319999004</v>
      </c>
      <c r="F3342" s="2">
        <f t="shared" si="52"/>
        <v>8.624674333262218</v>
      </c>
    </row>
    <row r="3343" spans="4:6" ht="12.75">
      <c r="D3343">
        <v>0.6682</v>
      </c>
      <c r="E3343">
        <v>9.07853370722895</v>
      </c>
      <c r="F3343" s="2">
        <f t="shared" si="52"/>
        <v>8.630335735887392</v>
      </c>
    </row>
    <row r="3344" spans="4:6" ht="12.75">
      <c r="D3344">
        <v>0.6684</v>
      </c>
      <c r="E3344">
        <v>9.08493318154448</v>
      </c>
      <c r="F3344" s="2">
        <f t="shared" si="52"/>
        <v>8.636003854016103</v>
      </c>
    </row>
    <row r="3345" spans="4:6" ht="12.75">
      <c r="D3345">
        <v>0.6686</v>
      </c>
      <c r="E3345">
        <v>9.09134164324444</v>
      </c>
      <c r="F3345" s="2">
        <f t="shared" si="52"/>
        <v>8.64167869985851</v>
      </c>
    </row>
    <row r="3346" spans="4:6" ht="12.75">
      <c r="D3346">
        <v>0.6688</v>
      </c>
      <c r="E3346">
        <v>9.09775911269853</v>
      </c>
      <c r="F3346" s="2">
        <f t="shared" si="52"/>
        <v>8.647360285654234</v>
      </c>
    </row>
    <row r="3347" spans="4:6" ht="12.75">
      <c r="D3347">
        <v>0.669</v>
      </c>
      <c r="E3347">
        <v>9.10418561033853</v>
      </c>
      <c r="F3347" s="2">
        <f t="shared" si="52"/>
        <v>8.653048623672442</v>
      </c>
    </row>
    <row r="3348" spans="4:6" ht="12.75">
      <c r="D3348">
        <v>0.6692</v>
      </c>
      <c r="E3348">
        <v>9.1106211566586</v>
      </c>
      <c r="F3348" s="2">
        <f t="shared" si="52"/>
        <v>8.658743726211917</v>
      </c>
    </row>
    <row r="3349" spans="4:6" ht="12.75">
      <c r="D3349">
        <v>0.6694</v>
      </c>
      <c r="E3349">
        <v>9.1170657722155</v>
      </c>
      <c r="F3349" s="2">
        <f t="shared" si="52"/>
        <v>8.664445605601184</v>
      </c>
    </row>
    <row r="3350" spans="4:6" ht="12.75">
      <c r="D3350">
        <v>0.6696</v>
      </c>
      <c r="E3350">
        <v>9.12351947762878</v>
      </c>
      <c r="F3350" s="2">
        <f t="shared" si="52"/>
        <v>8.670154274198564</v>
      </c>
    </row>
    <row r="3351" spans="4:6" ht="12.75">
      <c r="D3351">
        <v>0.6698</v>
      </c>
      <c r="E3351">
        <v>9.12998229358112</v>
      </c>
      <c r="F3351" s="2">
        <f t="shared" si="52"/>
        <v>8.67586974439229</v>
      </c>
    </row>
    <row r="3352" spans="4:6" ht="12.75">
      <c r="D3352">
        <v>0.67</v>
      </c>
      <c r="E3352">
        <v>9.13645424081848</v>
      </c>
      <c r="F3352" s="2">
        <f t="shared" si="52"/>
        <v>8.681592028600589</v>
      </c>
    </row>
    <row r="3353" spans="4:6" ht="12.75">
      <c r="D3353">
        <v>0.6702</v>
      </c>
      <c r="E3353">
        <v>9.14293497148339</v>
      </c>
      <c r="F3353" s="2">
        <f t="shared" si="52"/>
        <v>8.687321139271752</v>
      </c>
    </row>
    <row r="3354" spans="4:6" ht="12.75">
      <c r="D3354">
        <v>0.6704</v>
      </c>
      <c r="E3354">
        <v>9.1493946183967</v>
      </c>
      <c r="F3354" s="2">
        <f t="shared" si="52"/>
        <v>8.693057088884274</v>
      </c>
    </row>
    <row r="3355" spans="4:6" ht="12.75">
      <c r="D3355">
        <v>0.6706</v>
      </c>
      <c r="E3355">
        <v>9.15586336332725</v>
      </c>
      <c r="F3355" s="2">
        <f t="shared" si="52"/>
        <v>8.69879988994689</v>
      </c>
    </row>
    <row r="3356" spans="4:6" ht="12.75">
      <c r="D3356">
        <v>0.6708</v>
      </c>
      <c r="E3356">
        <v>9.16234122695682</v>
      </c>
      <c r="F3356" s="2">
        <f t="shared" si="52"/>
        <v>8.704549554998714</v>
      </c>
    </row>
    <row r="3357" spans="4:6" ht="12.75">
      <c r="D3357">
        <v>0.671</v>
      </c>
      <c r="E3357">
        <v>9.16882823003046</v>
      </c>
      <c r="F3357" s="2">
        <f t="shared" si="52"/>
        <v>8.710306096609305</v>
      </c>
    </row>
    <row r="3358" spans="4:6" ht="12.75">
      <c r="D3358">
        <v>0.6712</v>
      </c>
      <c r="E3358">
        <v>9.17532439335676</v>
      </c>
      <c r="F3358" s="2">
        <f t="shared" si="52"/>
        <v>8.716069527378751</v>
      </c>
    </row>
    <row r="3359" spans="4:6" ht="12.75">
      <c r="D3359">
        <v>0.6714</v>
      </c>
      <c r="E3359">
        <v>9.18182973780807</v>
      </c>
      <c r="F3359" s="2">
        <f t="shared" si="52"/>
        <v>8.721839859937798</v>
      </c>
    </row>
    <row r="3360" spans="4:6" ht="12.75">
      <c r="D3360">
        <v>0.6716</v>
      </c>
      <c r="E3360">
        <v>9.18834428432078</v>
      </c>
      <c r="F3360" s="2">
        <f t="shared" si="52"/>
        <v>8.72761710694791</v>
      </c>
    </row>
    <row r="3361" spans="4:6" ht="12.75">
      <c r="D3361">
        <v>0.6718</v>
      </c>
      <c r="E3361">
        <v>9.19486805389551</v>
      </c>
      <c r="F3361" s="2">
        <f t="shared" si="52"/>
        <v>8.733401281101376</v>
      </c>
    </row>
    <row r="3362" spans="4:6" ht="12.75">
      <c r="D3362">
        <v>0.672</v>
      </c>
      <c r="E3362">
        <v>9.20140106759742</v>
      </c>
      <c r="F3362" s="2">
        <f t="shared" si="52"/>
        <v>8.739192395121409</v>
      </c>
    </row>
    <row r="3363" spans="4:6" ht="12.75">
      <c r="D3363">
        <v>0.6722</v>
      </c>
      <c r="E3363">
        <v>9.20794334655641</v>
      </c>
      <c r="F3363" s="2">
        <f t="shared" si="52"/>
        <v>8.744990461762221</v>
      </c>
    </row>
    <row r="3364" spans="4:6" ht="12.75">
      <c r="D3364">
        <v>0.6724</v>
      </c>
      <c r="E3364">
        <v>9.21449491196739</v>
      </c>
      <c r="F3364" s="2">
        <f t="shared" si="52"/>
        <v>8.75079549380914</v>
      </c>
    </row>
    <row r="3365" spans="4:6" ht="12.75">
      <c r="D3365">
        <v>0.6726</v>
      </c>
      <c r="E3365">
        <v>9.22105578509053</v>
      </c>
      <c r="F3365" s="2">
        <f t="shared" si="52"/>
        <v>8.756607504078694</v>
      </c>
    </row>
    <row r="3366" spans="4:6" ht="12.75">
      <c r="D3366">
        <v>0.6728</v>
      </c>
      <c r="E3366">
        <v>9.22762598725151</v>
      </c>
      <c r="F3366" s="2">
        <f t="shared" si="52"/>
        <v>8.76242650541871</v>
      </c>
    </row>
    <row r="3367" spans="4:6" ht="12.75">
      <c r="D3367">
        <v>0.673</v>
      </c>
      <c r="E3367">
        <v>9.23420553984179</v>
      </c>
      <c r="F3367" s="2">
        <f t="shared" si="52"/>
        <v>8.768252510708407</v>
      </c>
    </row>
    <row r="3368" spans="4:6" ht="12.75">
      <c r="D3368">
        <v>0.6732</v>
      </c>
      <c r="E3368">
        <v>9.24079446431881</v>
      </c>
      <c r="F3368" s="2">
        <f t="shared" si="52"/>
        <v>8.774085532858487</v>
      </c>
    </row>
    <row r="3369" spans="4:6" ht="12.75">
      <c r="D3369">
        <v>0.6734</v>
      </c>
      <c r="E3369">
        <v>9.2473927822063</v>
      </c>
      <c r="F3369" s="2">
        <f t="shared" si="52"/>
        <v>8.779925584811245</v>
      </c>
    </row>
    <row r="3370" spans="4:6" ht="12.75">
      <c r="D3370">
        <v>0.6736</v>
      </c>
      <c r="E3370">
        <v>9.25400051509454</v>
      </c>
      <c r="F3370" s="2">
        <f t="shared" si="52"/>
        <v>8.785772679540653</v>
      </c>
    </row>
    <row r="3371" spans="4:6" ht="12.75">
      <c r="D3371">
        <v>0.6738</v>
      </c>
      <c r="E3371">
        <v>9.26061768464057</v>
      </c>
      <c r="F3371" s="2">
        <f t="shared" si="52"/>
        <v>8.791626830052465</v>
      </c>
    </row>
    <row r="3372" spans="4:6" ht="12.75">
      <c r="D3372">
        <v>0.674</v>
      </c>
      <c r="E3372">
        <v>9.26724431256849</v>
      </c>
      <c r="F3372" s="2">
        <f t="shared" si="52"/>
        <v>8.797488049384317</v>
      </c>
    </row>
    <row r="3373" spans="4:6" ht="12.75">
      <c r="D3373">
        <v>0.6742</v>
      </c>
      <c r="E3373">
        <v>9.27388042066968</v>
      </c>
      <c r="F3373" s="2">
        <f t="shared" si="52"/>
        <v>8.803356350605807</v>
      </c>
    </row>
    <row r="3374" spans="4:6" ht="12.75">
      <c r="D3374">
        <v>0.6744</v>
      </c>
      <c r="E3374">
        <v>9.28052603080313</v>
      </c>
      <c r="F3374" s="2">
        <f t="shared" si="52"/>
        <v>8.809231746818616</v>
      </c>
    </row>
    <row r="3375" spans="4:6" ht="12.75">
      <c r="D3375">
        <v>0.6746</v>
      </c>
      <c r="E3375">
        <v>9.28717435905229</v>
      </c>
      <c r="F3375" s="2">
        <f t="shared" si="52"/>
        <v>8.815114251156594</v>
      </c>
    </row>
    <row r="3376" spans="4:6" ht="12.75">
      <c r="D3376">
        <v>0.6748</v>
      </c>
      <c r="E3376">
        <v>9.29380808452087</v>
      </c>
      <c r="F3376" s="2">
        <f t="shared" si="52"/>
        <v>8.82100387678586</v>
      </c>
    </row>
    <row r="3377" spans="4:6" ht="12.75">
      <c r="D3377">
        <v>0.675</v>
      </c>
      <c r="E3377">
        <v>9.30045127997398</v>
      </c>
      <c r="F3377" s="2">
        <f t="shared" si="52"/>
        <v>8.82690063690491</v>
      </c>
    </row>
    <row r="3378" spans="4:6" ht="12.75">
      <c r="D3378">
        <v>0.6752</v>
      </c>
      <c r="E3378">
        <v>9.30710396721226</v>
      </c>
      <c r="F3378" s="2">
        <f t="shared" si="52"/>
        <v>8.832804544744697</v>
      </c>
    </row>
    <row r="3379" spans="4:6" ht="12.75">
      <c r="D3379">
        <v>0.6754</v>
      </c>
      <c r="E3379">
        <v>9.31376616810397</v>
      </c>
      <c r="F3379" s="2">
        <f t="shared" si="52"/>
        <v>8.838715613568754</v>
      </c>
    </row>
    <row r="3380" spans="4:6" ht="12.75">
      <c r="D3380">
        <v>0.6756</v>
      </c>
      <c r="E3380">
        <v>9.32043790458516</v>
      </c>
      <c r="F3380" s="2">
        <f t="shared" si="52"/>
        <v>8.84463385667328</v>
      </c>
    </row>
    <row r="3381" spans="4:6" ht="12.75">
      <c r="D3381">
        <v>0.6758</v>
      </c>
      <c r="E3381">
        <v>9.32711919866001</v>
      </c>
      <c r="F3381" s="2">
        <f t="shared" si="52"/>
        <v>8.850559287387249</v>
      </c>
    </row>
    <row r="3382" spans="4:6" ht="12.75">
      <c r="D3382">
        <v>0.676</v>
      </c>
      <c r="E3382">
        <v>9.33381007240105</v>
      </c>
      <c r="F3382" s="2">
        <f t="shared" si="52"/>
        <v>8.8564919190725</v>
      </c>
    </row>
    <row r="3383" spans="4:6" ht="12.75">
      <c r="D3383">
        <v>0.6762</v>
      </c>
      <c r="E3383">
        <v>9.34051054794946</v>
      </c>
      <c r="F3383" s="2">
        <f t="shared" si="52"/>
        <v>8.862431765123851</v>
      </c>
    </row>
    <row r="3384" spans="4:6" ht="12.75">
      <c r="D3384">
        <v>0.6764</v>
      </c>
      <c r="E3384">
        <v>9.34722064751531</v>
      </c>
      <c r="F3384" s="2">
        <f t="shared" si="52"/>
        <v>8.868378838969196</v>
      </c>
    </row>
    <row r="3385" spans="4:6" ht="12.75">
      <c r="D3385">
        <v>0.6766</v>
      </c>
      <c r="E3385">
        <v>9.35394039337784</v>
      </c>
      <c r="F3385" s="2">
        <f t="shared" si="52"/>
        <v>8.874333154069603</v>
      </c>
    </row>
    <row r="3386" spans="4:6" ht="12.75">
      <c r="D3386">
        <v>0.6768</v>
      </c>
      <c r="E3386">
        <v>9.36066980788573</v>
      </c>
      <c r="F3386" s="2">
        <f t="shared" si="52"/>
        <v>8.880294723919423</v>
      </c>
    </row>
    <row r="3387" spans="4:6" ht="12.75">
      <c r="D3387">
        <v>0.677</v>
      </c>
      <c r="E3387">
        <v>9.36740891345738</v>
      </c>
      <c r="F3387" s="2">
        <f t="shared" si="52"/>
        <v>8.886263562046397</v>
      </c>
    </row>
    <row r="3388" spans="4:6" ht="12.75">
      <c r="D3388">
        <v>0.6772</v>
      </c>
      <c r="E3388">
        <v>9.37415773258114</v>
      </c>
      <c r="F3388" s="2">
        <f t="shared" si="52"/>
        <v>8.892239682011738</v>
      </c>
    </row>
    <row r="3389" spans="4:6" ht="12.75">
      <c r="D3389">
        <v>0.6774</v>
      </c>
      <c r="E3389">
        <v>9.38091628781566</v>
      </c>
      <c r="F3389" s="2">
        <f t="shared" si="52"/>
        <v>8.898223097410263</v>
      </c>
    </row>
    <row r="3390" spans="4:6" ht="12.75">
      <c r="D3390">
        <v>0.6776</v>
      </c>
      <c r="E3390">
        <v>9.3876846017901</v>
      </c>
      <c r="F3390" s="2">
        <f t="shared" si="52"/>
        <v>8.904213821870481</v>
      </c>
    </row>
    <row r="3391" spans="4:6" ht="12.75">
      <c r="D3391">
        <v>0.6778</v>
      </c>
      <c r="E3391">
        <v>9.39446269720441</v>
      </c>
      <c r="F3391" s="2">
        <f t="shared" si="52"/>
        <v>8.910211869054697</v>
      </c>
    </row>
    <row r="3392" spans="4:6" ht="12.75">
      <c r="D3392">
        <v>0.678</v>
      </c>
      <c r="E3392">
        <v>9.40125059682968</v>
      </c>
      <c r="F3392" s="2">
        <f t="shared" si="52"/>
        <v>8.91621725265913</v>
      </c>
    </row>
    <row r="3393" spans="4:6" ht="12.75">
      <c r="D3393">
        <v>0.6782</v>
      </c>
      <c r="E3393">
        <v>9.40804832350829</v>
      </c>
      <c r="F3393" s="2">
        <f t="shared" si="52"/>
        <v>8.922229986413997</v>
      </c>
    </row>
    <row r="3394" spans="4:6" ht="12.75">
      <c r="D3394">
        <v>0.6784</v>
      </c>
      <c r="E3394">
        <v>9.41485590015433</v>
      </c>
      <c r="F3394" s="2">
        <f t="shared" si="52"/>
        <v>8.92825008408364</v>
      </c>
    </row>
    <row r="3395" spans="4:6" ht="12.75">
      <c r="D3395">
        <v>0.6786</v>
      </c>
      <c r="E3395">
        <v>9.42167334975378</v>
      </c>
      <c r="F3395" s="2">
        <f aca="true" t="shared" si="53" ref="F3395:F3458">1+$B$7*LOG($B$2/$B$3,D3395)/$B$3</f>
        <v>8.93427755946662</v>
      </c>
    </row>
    <row r="3396" spans="4:6" ht="12.75">
      <c r="D3396">
        <v>0.6788</v>
      </c>
      <c r="E3396">
        <v>9.42850069536485</v>
      </c>
      <c r="F3396" s="2">
        <f t="shared" si="53"/>
        <v>8.94031242639583</v>
      </c>
    </row>
    <row r="3397" spans="4:6" ht="12.75">
      <c r="D3397">
        <v>0.679</v>
      </c>
      <c r="E3397">
        <v>9.43530704115212</v>
      </c>
      <c r="F3397" s="2">
        <f t="shared" si="53"/>
        <v>8.946354698738595</v>
      </c>
    </row>
    <row r="3398" spans="4:6" ht="12.75">
      <c r="D3398">
        <v>0.6792</v>
      </c>
      <c r="E3398">
        <v>9.44212290629916</v>
      </c>
      <c r="F3398" s="2">
        <f t="shared" si="53"/>
        <v>8.952404390396785</v>
      </c>
    </row>
    <row r="3399" spans="4:6" ht="12.75">
      <c r="D3399">
        <v>0.6794</v>
      </c>
      <c r="E3399">
        <v>9.44894863666637</v>
      </c>
      <c r="F3399" s="2">
        <f t="shared" si="53"/>
        <v>8.958461515306915</v>
      </c>
    </row>
    <row r="3400" spans="4:6" ht="12.75">
      <c r="D3400">
        <v>0.6796</v>
      </c>
      <c r="E3400">
        <v>9.45578425526004</v>
      </c>
      <c r="F3400" s="2">
        <f t="shared" si="53"/>
        <v>8.964526087440273</v>
      </c>
    </row>
    <row r="3401" spans="4:6" ht="12.75">
      <c r="D3401">
        <v>0.6798</v>
      </c>
      <c r="E3401">
        <v>9.4626297851587</v>
      </c>
      <c r="F3401" s="2">
        <f t="shared" si="53"/>
        <v>8.970598120803004</v>
      </c>
    </row>
    <row r="3402" spans="4:6" ht="12.75">
      <c r="D3402">
        <v>0.68</v>
      </c>
      <c r="E3402">
        <v>9.46948524951344</v>
      </c>
      <c r="F3402" s="2">
        <f t="shared" si="53"/>
        <v>8.976677629436233</v>
      </c>
    </row>
    <row r="3403" spans="4:6" ht="12.75">
      <c r="D3403">
        <v>0.6802</v>
      </c>
      <c r="E3403">
        <v>9.47635067154818</v>
      </c>
      <c r="F3403" s="2">
        <f t="shared" si="53"/>
        <v>8.98276462741617</v>
      </c>
    </row>
    <row r="3404" spans="4:6" ht="12.75">
      <c r="D3404">
        <v>0.6804</v>
      </c>
      <c r="E3404">
        <v>9.48322607455996</v>
      </c>
      <c r="F3404" s="2">
        <f t="shared" si="53"/>
        <v>8.98885912885422</v>
      </c>
    </row>
    <row r="3405" spans="4:6" ht="12.75">
      <c r="D3405">
        <v>0.6806</v>
      </c>
      <c r="E3405">
        <v>9.4901114819192</v>
      </c>
      <c r="F3405" s="2">
        <f t="shared" si="53"/>
        <v>8.994961147897095</v>
      </c>
    </row>
    <row r="3406" spans="4:6" ht="12.75">
      <c r="D3406">
        <v>0.6808</v>
      </c>
      <c r="E3406">
        <v>9.49700691707006</v>
      </c>
      <c r="F3406" s="2">
        <f t="shared" si="53"/>
        <v>9.00107069872693</v>
      </c>
    </row>
    <row r="3407" spans="4:6" ht="12.75">
      <c r="D3407">
        <v>0.681</v>
      </c>
      <c r="E3407">
        <v>9.50391240353066</v>
      </c>
      <c r="F3407" s="2">
        <f t="shared" si="53"/>
        <v>9.007187795561384</v>
      </c>
    </row>
    <row r="3408" spans="4:6" ht="12.75">
      <c r="D3408">
        <v>0.6812</v>
      </c>
      <c r="E3408">
        <v>9.51082796489339</v>
      </c>
      <c r="F3408" s="2">
        <f t="shared" si="53"/>
        <v>9.013312452653748</v>
      </c>
    </row>
    <row r="3409" spans="4:6" ht="12.75">
      <c r="D3409">
        <v>0.6814</v>
      </c>
      <c r="E3409">
        <v>9.51775362482525</v>
      </c>
      <c r="F3409" s="2">
        <f t="shared" si="53"/>
        <v>9.019444684293074</v>
      </c>
    </row>
    <row r="3410" spans="4:6" ht="12.75">
      <c r="D3410">
        <v>0.6816</v>
      </c>
      <c r="E3410">
        <v>9.52468940706807</v>
      </c>
      <c r="F3410" s="2">
        <f t="shared" si="53"/>
        <v>9.025584504804273</v>
      </c>
    </row>
    <row r="3411" spans="4:6" ht="12.75">
      <c r="D3411">
        <v>0.6818</v>
      </c>
      <c r="E3411">
        <v>9.53163533543888</v>
      </c>
      <c r="F3411" s="2">
        <f t="shared" si="53"/>
        <v>9.031731928548238</v>
      </c>
    </row>
    <row r="3412" spans="4:6" ht="12.75">
      <c r="D3412">
        <v>0.682</v>
      </c>
      <c r="E3412">
        <v>9.53859143383016</v>
      </c>
      <c r="F3412" s="2">
        <f t="shared" si="53"/>
        <v>9.037886969921948</v>
      </c>
    </row>
    <row r="3413" spans="4:6" ht="12.75">
      <c r="D3413">
        <v>0.6822</v>
      </c>
      <c r="E3413">
        <v>9.54555772621013</v>
      </c>
      <c r="F3413" s="2">
        <f t="shared" si="53"/>
        <v>9.044049643358575</v>
      </c>
    </row>
    <row r="3414" spans="4:6" ht="12.75">
      <c r="D3414">
        <v>0.6824</v>
      </c>
      <c r="E3414">
        <v>9.55253423662313</v>
      </c>
      <c r="F3414" s="2">
        <f t="shared" si="53"/>
        <v>9.05021996332763</v>
      </c>
    </row>
    <row r="3415" spans="4:6" ht="12.75">
      <c r="D3415">
        <v>0.6826</v>
      </c>
      <c r="E3415">
        <v>9.55952098918982</v>
      </c>
      <c r="F3415" s="2">
        <f t="shared" si="53"/>
        <v>9.056397944335036</v>
      </c>
    </row>
    <row r="3416" spans="4:6" ht="12.75">
      <c r="D3416">
        <v>0.6828</v>
      </c>
      <c r="E3416">
        <v>9.56651800810756</v>
      </c>
      <c r="F3416" s="2">
        <f t="shared" si="53"/>
        <v>9.062583600923274</v>
      </c>
    </row>
    <row r="3417" spans="4:6" ht="12.75">
      <c r="D3417">
        <v>0.683</v>
      </c>
      <c r="E3417">
        <v>9.5735158915684</v>
      </c>
      <c r="F3417" s="2">
        <f t="shared" si="53"/>
        <v>9.068776947671486</v>
      </c>
    </row>
    <row r="3418" spans="4:6" ht="12.75">
      <c r="D3418">
        <v>0.6832</v>
      </c>
      <c r="E3418">
        <v>9.580501931688</v>
      </c>
      <c r="F3418" s="2">
        <f t="shared" si="53"/>
        <v>9.074977999195584</v>
      </c>
    </row>
    <row r="3419" spans="4:6" ht="12.75">
      <c r="D3419">
        <v>0.6834</v>
      </c>
      <c r="E3419">
        <v>9.58749820891334</v>
      </c>
      <c r="F3419" s="2">
        <f t="shared" si="53"/>
        <v>9.081186770148378</v>
      </c>
    </row>
    <row r="3420" spans="4:6" ht="12.75">
      <c r="D3420">
        <v>0.6836</v>
      </c>
      <c r="E3420">
        <v>9.59450474739723</v>
      </c>
      <c r="F3420" s="2">
        <f t="shared" si="53"/>
        <v>9.087403275219694</v>
      </c>
    </row>
    <row r="3421" spans="4:6" ht="12.75">
      <c r="D3421">
        <v>0.6838</v>
      </c>
      <c r="E3421">
        <v>9.60152157136928</v>
      </c>
      <c r="F3421" s="2">
        <f t="shared" si="53"/>
        <v>9.09362752913648</v>
      </c>
    </row>
    <row r="3422" spans="4:6" ht="12.75">
      <c r="D3422">
        <v>0.684</v>
      </c>
      <c r="E3422">
        <v>9.60854870513616</v>
      </c>
      <c r="F3422" s="2">
        <f t="shared" si="53"/>
        <v>9.099859546662932</v>
      </c>
    </row>
    <row r="3423" spans="4:6" ht="12.75">
      <c r="D3423">
        <v>0.6842</v>
      </c>
      <c r="E3423">
        <v>9.61558617308191</v>
      </c>
      <c r="F3423" s="2">
        <f t="shared" si="53"/>
        <v>9.106099342600602</v>
      </c>
    </row>
    <row r="3424" spans="4:6" ht="12.75">
      <c r="D3424">
        <v>0.6844</v>
      </c>
      <c r="E3424">
        <v>9.62263399966827</v>
      </c>
      <c r="F3424" s="2">
        <f t="shared" si="53"/>
        <v>9.112346931788535</v>
      </c>
    </row>
    <row r="3425" spans="4:6" ht="12.75">
      <c r="D3425">
        <v>0.6846</v>
      </c>
      <c r="E3425">
        <v>9.62969220943499</v>
      </c>
      <c r="F3425" s="2">
        <f t="shared" si="53"/>
        <v>9.118602329103368</v>
      </c>
    </row>
    <row r="3426" spans="4:6" ht="12.75">
      <c r="D3426">
        <v>0.6848</v>
      </c>
      <c r="E3426">
        <v>9.63676082700014</v>
      </c>
      <c r="F3426" s="2">
        <f t="shared" si="53"/>
        <v>9.124865549459459</v>
      </c>
    </row>
    <row r="3427" spans="4:6" ht="12.75">
      <c r="D3427">
        <v>0.685</v>
      </c>
      <c r="E3427">
        <v>9.64383987706039</v>
      </c>
      <c r="F3427" s="2">
        <f t="shared" si="53"/>
        <v>9.131136607809013</v>
      </c>
    </row>
    <row r="3428" spans="4:6" ht="12.75">
      <c r="D3428">
        <v>0.6852</v>
      </c>
      <c r="E3428">
        <v>9.65092938439138</v>
      </c>
      <c r="F3428" s="2">
        <f t="shared" si="53"/>
        <v>9.137415519142182</v>
      </c>
    </row>
    <row r="3429" spans="4:6" ht="12.75">
      <c r="D3429">
        <v>0.6854</v>
      </c>
      <c r="E3429">
        <v>9.65802937384798</v>
      </c>
      <c r="F3429" s="2">
        <f t="shared" si="53"/>
        <v>9.143702298487206</v>
      </c>
    </row>
    <row r="3430" spans="4:6" ht="12.75">
      <c r="D3430">
        <v>0.6856</v>
      </c>
      <c r="E3430">
        <v>9.66513987036466</v>
      </c>
      <c r="F3430" s="2">
        <f t="shared" si="53"/>
        <v>9.149996960910526</v>
      </c>
    </row>
    <row r="3431" spans="4:6" ht="12.75">
      <c r="D3431">
        <v>0.6858</v>
      </c>
      <c r="E3431">
        <v>9.67226089895578</v>
      </c>
      <c r="F3431" s="2">
        <f t="shared" si="53"/>
        <v>9.156299521516912</v>
      </c>
    </row>
    <row r="3432" spans="4:6" ht="12.75">
      <c r="D3432">
        <v>0.686</v>
      </c>
      <c r="E3432">
        <v>9.67939248471591</v>
      </c>
      <c r="F3432" s="2">
        <f t="shared" si="53"/>
        <v>9.162609995449573</v>
      </c>
    </row>
    <row r="3433" spans="4:6" ht="12.75">
      <c r="D3433">
        <v>0.6862</v>
      </c>
      <c r="E3433">
        <v>9.68653465282015</v>
      </c>
      <c r="F3433" s="2">
        <f t="shared" si="53"/>
        <v>9.168928397890278</v>
      </c>
    </row>
    <row r="3434" spans="4:6" ht="12.75">
      <c r="D3434">
        <v>0.6864</v>
      </c>
      <c r="E3434">
        <v>9.69368742852447</v>
      </c>
      <c r="F3434" s="2">
        <f t="shared" si="53"/>
        <v>9.175254744059503</v>
      </c>
    </row>
    <row r="3435" spans="4:6" ht="12.75">
      <c r="D3435">
        <v>0.6866</v>
      </c>
      <c r="E3435">
        <v>9.70085083716604</v>
      </c>
      <c r="F3435" s="2">
        <f t="shared" si="53"/>
        <v>9.181589049216527</v>
      </c>
    </row>
    <row r="3436" spans="4:6" ht="12.75">
      <c r="D3436">
        <v>0.6868</v>
      </c>
      <c r="E3436">
        <v>9.70802490416351</v>
      </c>
      <c r="F3436" s="2">
        <f t="shared" si="53"/>
        <v>9.187931328659573</v>
      </c>
    </row>
    <row r="3437" spans="4:6" ht="12.75">
      <c r="D3437">
        <v>0.687</v>
      </c>
      <c r="E3437">
        <v>9.71520556564266</v>
      </c>
      <c r="F3437" s="2">
        <f t="shared" si="53"/>
        <v>9.194281597725931</v>
      </c>
    </row>
    <row r="3438" spans="4:6" ht="12.75">
      <c r="D3438">
        <v>0.6872</v>
      </c>
      <c r="E3438">
        <v>9.7223691467282</v>
      </c>
      <c r="F3438" s="2">
        <f t="shared" si="53"/>
        <v>9.200639871792067</v>
      </c>
    </row>
    <row r="3439" spans="4:6" ht="12.75">
      <c r="D3439">
        <v>0.6874</v>
      </c>
      <c r="E3439">
        <v>9.7295433585174</v>
      </c>
      <c r="F3439" s="2">
        <f t="shared" si="53"/>
        <v>9.207006166273764</v>
      </c>
    </row>
    <row r="3440" spans="4:6" ht="12.75">
      <c r="D3440">
        <v>0.6876</v>
      </c>
      <c r="E3440">
        <v>9.73672822639236</v>
      </c>
      <c r="F3440" s="2">
        <f t="shared" si="53"/>
        <v>9.213380496626254</v>
      </c>
    </row>
    <row r="3441" spans="4:6" ht="12.75">
      <c r="D3441">
        <v>0.6878</v>
      </c>
      <c r="E3441">
        <v>9.74392377581686</v>
      </c>
      <c r="F3441" s="2">
        <f t="shared" si="53"/>
        <v>9.219762878344318</v>
      </c>
    </row>
    <row r="3442" spans="4:6" ht="12.75">
      <c r="D3442">
        <v>0.688</v>
      </c>
      <c r="E3442">
        <v>9.75113003233667</v>
      </c>
      <c r="F3442" s="2">
        <f t="shared" si="53"/>
        <v>9.226153326962448</v>
      </c>
    </row>
    <row r="3443" spans="4:6" ht="12.75">
      <c r="D3443">
        <v>0.6882</v>
      </c>
      <c r="E3443">
        <v>9.75834702157987</v>
      </c>
      <c r="F3443" s="2">
        <f t="shared" si="53"/>
        <v>9.232551858054943</v>
      </c>
    </row>
    <row r="3444" spans="4:6" ht="12.75">
      <c r="D3444">
        <v>0.6884</v>
      </c>
      <c r="E3444">
        <v>9.76557476925722</v>
      </c>
      <c r="F3444" s="2">
        <f t="shared" si="53"/>
        <v>9.238958487236047</v>
      </c>
    </row>
    <row r="3445" spans="4:6" ht="12.75">
      <c r="D3445">
        <v>0.6886</v>
      </c>
      <c r="E3445">
        <v>9.77281330116244</v>
      </c>
      <c r="F3445" s="2">
        <f t="shared" si="53"/>
        <v>9.245373230160089</v>
      </c>
    </row>
    <row r="3446" spans="4:6" ht="12.75">
      <c r="D3446">
        <v>0.6888</v>
      </c>
      <c r="E3446">
        <v>9.78006264317261</v>
      </c>
      <c r="F3446" s="2">
        <f t="shared" si="53"/>
        <v>9.2517961025216</v>
      </c>
    </row>
    <row r="3447" spans="4:6" ht="12.75">
      <c r="D3447">
        <v>0.689</v>
      </c>
      <c r="E3447">
        <v>9.78732282124846</v>
      </c>
      <c r="F3447" s="2">
        <f t="shared" si="53"/>
        <v>9.258227120055441</v>
      </c>
    </row>
    <row r="3448" spans="4:6" ht="12.75">
      <c r="D3448">
        <v>0.6892</v>
      </c>
      <c r="E3448">
        <v>9.79459386143471</v>
      </c>
      <c r="F3448" s="2">
        <f t="shared" si="53"/>
        <v>9.264666298536943</v>
      </c>
    </row>
    <row r="3449" spans="4:6" ht="12.75">
      <c r="D3449">
        <v>0.6894</v>
      </c>
      <c r="E3449">
        <v>9.80187578986044</v>
      </c>
      <c r="F3449" s="2">
        <f t="shared" si="53"/>
        <v>9.271113653782026</v>
      </c>
    </row>
    <row r="3450" spans="4:6" ht="12.75">
      <c r="D3450">
        <v>0.6896</v>
      </c>
      <c r="E3450">
        <v>9.80916863273942</v>
      </c>
      <c r="F3450" s="2">
        <f t="shared" si="53"/>
        <v>9.277569201647333</v>
      </c>
    </row>
    <row r="3451" spans="4:6" ht="12.75">
      <c r="D3451">
        <v>0.6898</v>
      </c>
      <c r="E3451">
        <v>9.81647241637044</v>
      </c>
      <c r="F3451" s="2">
        <f t="shared" si="53"/>
        <v>9.28403295803037</v>
      </c>
    </row>
    <row r="3452" spans="4:6" ht="12.75">
      <c r="D3452">
        <v>0.69</v>
      </c>
      <c r="E3452">
        <v>9.82378716713765</v>
      </c>
      <c r="F3452" s="2">
        <f t="shared" si="53"/>
        <v>9.290504938869626</v>
      </c>
    </row>
    <row r="3453" spans="4:6" ht="12.75">
      <c r="D3453">
        <v>0.6902</v>
      </c>
      <c r="E3453">
        <v>9.83111291151097</v>
      </c>
      <c r="F3453" s="2">
        <f t="shared" si="53"/>
        <v>9.296985160144716</v>
      </c>
    </row>
    <row r="3454" spans="4:6" ht="12.75">
      <c r="D3454">
        <v>0.6904</v>
      </c>
      <c r="E3454">
        <v>9.83844967604634</v>
      </c>
      <c r="F3454" s="2">
        <f t="shared" si="53"/>
        <v>9.303473637876499</v>
      </c>
    </row>
    <row r="3455" spans="4:6" ht="12.75">
      <c r="D3455">
        <v>0.6906</v>
      </c>
      <c r="E3455">
        <v>9.84579748738615</v>
      </c>
      <c r="F3455" s="2">
        <f t="shared" si="53"/>
        <v>9.309970388127226</v>
      </c>
    </row>
    <row r="3456" spans="4:6" ht="12.75">
      <c r="D3456">
        <v>0.6908</v>
      </c>
      <c r="E3456">
        <v>9.85315637225955</v>
      </c>
      <c r="F3456" s="2">
        <f t="shared" si="53"/>
        <v>9.316475427000674</v>
      </c>
    </row>
    <row r="3457" spans="4:6" ht="12.75">
      <c r="D3457">
        <v>0.691</v>
      </c>
      <c r="E3457">
        <v>9.86051160372922</v>
      </c>
      <c r="F3457" s="2">
        <f t="shared" si="53"/>
        <v>9.32298877064226</v>
      </c>
    </row>
    <row r="3458" spans="4:6" ht="12.75">
      <c r="D3458">
        <v>0.6912</v>
      </c>
      <c r="E3458">
        <v>9.86786048865628</v>
      </c>
      <c r="F3458" s="2">
        <f t="shared" si="53"/>
        <v>9.329510435239213</v>
      </c>
    </row>
    <row r="3459" spans="4:6" ht="12.75">
      <c r="D3459">
        <v>0.6914</v>
      </c>
      <c r="E3459">
        <v>9.87522042111516</v>
      </c>
      <c r="F3459" s="2">
        <f aca="true" t="shared" si="54" ref="F3459:F3522">1+$B$7*LOG($B$2/$B$3,D3459)/$B$3</f>
        <v>9.336040437020662</v>
      </c>
    </row>
    <row r="3460" spans="4:6" ht="12.75">
      <c r="D3460">
        <v>0.6916</v>
      </c>
      <c r="E3460">
        <v>9.88259142780706</v>
      </c>
      <c r="F3460" s="2">
        <f t="shared" si="54"/>
        <v>9.342578792257816</v>
      </c>
    </row>
    <row r="3461" spans="4:6" ht="12.75">
      <c r="D3461">
        <v>0.6918</v>
      </c>
      <c r="E3461">
        <v>9.88997353552017</v>
      </c>
      <c r="F3461" s="2">
        <f t="shared" si="54"/>
        <v>9.349125517264072</v>
      </c>
    </row>
    <row r="3462" spans="4:6" ht="12.75">
      <c r="D3462">
        <v>0.692</v>
      </c>
      <c r="E3462">
        <v>9.89736677113001</v>
      </c>
      <c r="F3462" s="2">
        <f t="shared" si="54"/>
        <v>9.355680628395168</v>
      </c>
    </row>
    <row r="3463" spans="4:6" ht="12.75">
      <c r="D3463">
        <v>0.6922</v>
      </c>
      <c r="E3463">
        <v>9.9047711615998</v>
      </c>
      <c r="F3463" s="2">
        <f t="shared" si="54"/>
        <v>9.362244142049315</v>
      </c>
    </row>
    <row r="3464" spans="4:6" ht="12.75">
      <c r="D3464">
        <v>0.6924</v>
      </c>
      <c r="E3464">
        <v>9.91218673398082</v>
      </c>
      <c r="F3464" s="2">
        <f t="shared" si="54"/>
        <v>9.368816074667324</v>
      </c>
    </row>
    <row r="3465" spans="4:6" ht="12.75">
      <c r="D3465">
        <v>0.6926</v>
      </c>
      <c r="E3465">
        <v>9.91961351541274</v>
      </c>
      <c r="F3465" s="2">
        <f t="shared" si="54"/>
        <v>9.375396442732765</v>
      </c>
    </row>
    <row r="3466" spans="4:6" ht="12.75">
      <c r="D3466">
        <v>0.6928</v>
      </c>
      <c r="E3466">
        <v>9.92705153312404</v>
      </c>
      <c r="F3466" s="2">
        <f t="shared" si="54"/>
        <v>9.381985262772094</v>
      </c>
    </row>
    <row r="3467" spans="4:6" ht="12.75">
      <c r="D3467">
        <v>0.693</v>
      </c>
      <c r="E3467">
        <v>9.93450081443231</v>
      </c>
      <c r="F3467" s="2">
        <f t="shared" si="54"/>
        <v>9.388582551354794</v>
      </c>
    </row>
    <row r="3468" spans="4:6" ht="12.75">
      <c r="D3468">
        <v>0.6932</v>
      </c>
      <c r="E3468">
        <v>9.94196138674466</v>
      </c>
      <c r="F3468" s="2">
        <f t="shared" si="54"/>
        <v>9.395188325093525</v>
      </c>
    </row>
    <row r="3469" spans="4:6" ht="12.75">
      <c r="D3469">
        <v>0.6934</v>
      </c>
      <c r="E3469">
        <v>9.94943327755807</v>
      </c>
      <c r="F3469" s="2">
        <f t="shared" si="54"/>
        <v>9.401802600644235</v>
      </c>
    </row>
    <row r="3470" spans="4:6" ht="12.75">
      <c r="D3470">
        <v>0.6936</v>
      </c>
      <c r="E3470">
        <v>9.95691651445976</v>
      </c>
      <c r="F3470" s="2">
        <f t="shared" si="54"/>
        <v>9.408425394706345</v>
      </c>
    </row>
    <row r="3471" spans="4:6" ht="12.75">
      <c r="D3471">
        <v>0.6938</v>
      </c>
      <c r="E3471">
        <v>9.96441112512755</v>
      </c>
      <c r="F3471" s="2">
        <f t="shared" si="54"/>
        <v>9.41505672402286</v>
      </c>
    </row>
    <row r="3472" spans="4:6" ht="12.75">
      <c r="D3472">
        <v>0.694</v>
      </c>
      <c r="E3472">
        <v>9.97191713733029</v>
      </c>
      <c r="F3472" s="2">
        <f t="shared" si="54"/>
        <v>9.421696605380514</v>
      </c>
    </row>
    <row r="3473" spans="4:6" ht="12.75">
      <c r="D3473">
        <v>0.6942</v>
      </c>
      <c r="E3473">
        <v>9.97943457892814</v>
      </c>
      <c r="F3473" s="2">
        <f t="shared" si="54"/>
        <v>9.428345055609935</v>
      </c>
    </row>
    <row r="3474" spans="4:6" ht="12.75">
      <c r="D3474">
        <v>0.6944</v>
      </c>
      <c r="E3474">
        <v>9.98696347787303</v>
      </c>
      <c r="F3474" s="2">
        <f t="shared" si="54"/>
        <v>9.435002091585753</v>
      </c>
    </row>
    <row r="3475" spans="4:6" ht="12.75">
      <c r="D3475">
        <v>0.6946</v>
      </c>
      <c r="E3475">
        <v>9.99450386220898</v>
      </c>
      <c r="F3475" s="2">
        <f t="shared" si="54"/>
        <v>9.441667730226776</v>
      </c>
    </row>
    <row r="3476" spans="4:6" ht="12.75">
      <c r="D3476">
        <v>0.6948</v>
      </c>
      <c r="E3476">
        <v>10.0020469307013</v>
      </c>
      <c r="F3476" s="2">
        <f t="shared" si="54"/>
        <v>9.448341988496122</v>
      </c>
    </row>
    <row r="3477" spans="4:6" ht="12.75">
      <c r="D3477">
        <v>0.695</v>
      </c>
      <c r="E3477">
        <v>10.0095778482805</v>
      </c>
      <c r="F3477" s="2">
        <f t="shared" si="54"/>
        <v>9.45502488340136</v>
      </c>
    </row>
    <row r="3478" spans="4:6" ht="12.75">
      <c r="D3478">
        <v>0.6952</v>
      </c>
      <c r="E3478">
        <v>10.0171202270791</v>
      </c>
      <c r="F3478" s="2">
        <f t="shared" si="54"/>
        <v>9.461716431994676</v>
      </c>
    </row>
    <row r="3479" spans="4:6" ht="12.75">
      <c r="D3479">
        <v>0.6954</v>
      </c>
      <c r="E3479">
        <v>10.0246740951227</v>
      </c>
      <c r="F3479" s="2">
        <f t="shared" si="54"/>
        <v>9.468416651372975</v>
      </c>
    </row>
    <row r="3480" spans="4:6" ht="12.75">
      <c r="D3480">
        <v>0.6956</v>
      </c>
      <c r="E3480">
        <v>10.0322394805292</v>
      </c>
      <c r="F3480" s="2">
        <f t="shared" si="54"/>
        <v>9.475125558678084</v>
      </c>
    </row>
    <row r="3481" spans="4:6" ht="12.75">
      <c r="D3481">
        <v>0.6958</v>
      </c>
      <c r="E3481">
        <v>10.0398164115092</v>
      </c>
      <c r="F3481" s="2">
        <f t="shared" si="54"/>
        <v>9.481843171096864</v>
      </c>
    </row>
    <row r="3482" spans="4:6" ht="12.75">
      <c r="D3482">
        <v>0.696</v>
      </c>
      <c r="E3482">
        <v>10.0474049163667</v>
      </c>
      <c r="F3482" s="2">
        <f t="shared" si="54"/>
        <v>9.488569505861367</v>
      </c>
    </row>
    <row r="3483" spans="4:6" ht="12.75">
      <c r="D3483">
        <v>0.6962</v>
      </c>
      <c r="E3483">
        <v>10.055005023499</v>
      </c>
      <c r="F3483" s="2">
        <f t="shared" si="54"/>
        <v>9.495304580248987</v>
      </c>
    </row>
    <row r="3484" spans="4:6" ht="12.75">
      <c r="D3484">
        <v>0.6964</v>
      </c>
      <c r="E3484">
        <v>10.0626167613975</v>
      </c>
      <c r="F3484" s="2">
        <f t="shared" si="54"/>
        <v>9.502048411582603</v>
      </c>
    </row>
    <row r="3485" spans="4:6" ht="12.75">
      <c r="D3485">
        <v>0.6966</v>
      </c>
      <c r="E3485">
        <v>10.0702401586476</v>
      </c>
      <c r="F3485" s="2">
        <f t="shared" si="54"/>
        <v>9.508801017230734</v>
      </c>
    </row>
    <row r="3486" spans="4:6" ht="12.75">
      <c r="D3486">
        <v>0.6968</v>
      </c>
      <c r="E3486">
        <v>10.0778752439298</v>
      </c>
      <c r="F3486" s="2">
        <f t="shared" si="54"/>
        <v>9.515562414607691</v>
      </c>
    </row>
    <row r="3487" spans="4:6" ht="12.75">
      <c r="D3487">
        <v>0.697</v>
      </c>
      <c r="E3487">
        <v>10.0855220460194</v>
      </c>
      <c r="F3487" s="2">
        <f t="shared" si="54"/>
        <v>9.522332621173733</v>
      </c>
    </row>
    <row r="3488" spans="4:6" ht="12.75">
      <c r="D3488">
        <v>0.6972</v>
      </c>
      <c r="E3488">
        <v>10.0931805937874</v>
      </c>
      <c r="F3488" s="2">
        <f t="shared" si="54"/>
        <v>9.529111654435203</v>
      </c>
    </row>
    <row r="3489" spans="4:6" ht="12.75">
      <c r="D3489">
        <v>0.6974</v>
      </c>
      <c r="E3489">
        <v>10.1008509162006</v>
      </c>
      <c r="F3489" s="2">
        <f t="shared" si="54"/>
        <v>9.535899531944683</v>
      </c>
    </row>
    <row r="3490" spans="4:6" ht="12.75">
      <c r="D3490">
        <v>0.6976</v>
      </c>
      <c r="E3490">
        <v>10.1085330423221</v>
      </c>
      <c r="F3490" s="2">
        <f t="shared" si="54"/>
        <v>9.542696271301168</v>
      </c>
    </row>
    <row r="3491" spans="4:6" ht="12.75">
      <c r="D3491">
        <v>0.6978</v>
      </c>
      <c r="E3491">
        <v>10.1162270013116</v>
      </c>
      <c r="F3491" s="2">
        <f t="shared" si="54"/>
        <v>9.549501890150195</v>
      </c>
    </row>
    <row r="3492" spans="4:6" ht="12.75">
      <c r="D3492">
        <v>0.698</v>
      </c>
      <c r="E3492">
        <v>10.123932822426</v>
      </c>
      <c r="F3492" s="2">
        <f t="shared" si="54"/>
        <v>9.556316406184012</v>
      </c>
    </row>
    <row r="3493" spans="4:6" ht="12.75">
      <c r="D3493">
        <v>0.6982</v>
      </c>
      <c r="E3493">
        <v>10.1316505350198</v>
      </c>
      <c r="F3493" s="2">
        <f t="shared" si="54"/>
        <v>9.56313983714173</v>
      </c>
    </row>
    <row r="3494" spans="4:6" ht="12.75">
      <c r="D3494">
        <v>0.6984</v>
      </c>
      <c r="E3494">
        <v>10.1393801685451</v>
      </c>
      <c r="F3494" s="2">
        <f t="shared" si="54"/>
        <v>9.569972200809461</v>
      </c>
    </row>
    <row r="3495" spans="4:6" ht="12.75">
      <c r="D3495">
        <v>0.6986</v>
      </c>
      <c r="E3495">
        <v>10.1471037000537</v>
      </c>
      <c r="F3495" s="2">
        <f t="shared" si="54"/>
        <v>9.57681351502051</v>
      </c>
    </row>
    <row r="3496" spans="4:6" ht="12.75">
      <c r="D3496">
        <v>0.6988</v>
      </c>
      <c r="E3496">
        <v>10.154824395986</v>
      </c>
      <c r="F3496" s="2">
        <f t="shared" si="54"/>
        <v>9.583663797655493</v>
      </c>
    </row>
    <row r="3497" spans="4:6" ht="12.75">
      <c r="D3497">
        <v>0.699</v>
      </c>
      <c r="E3497">
        <v>10.1625569905809</v>
      </c>
      <c r="F3497" s="2">
        <f t="shared" si="54"/>
        <v>9.590523066642527</v>
      </c>
    </row>
    <row r="3498" spans="4:6" ht="12.75">
      <c r="D3498">
        <v>0.6992</v>
      </c>
      <c r="E3498">
        <v>10.1703015132824</v>
      </c>
      <c r="F3498" s="2">
        <f t="shared" si="54"/>
        <v>9.597391339957365</v>
      </c>
    </row>
    <row r="3499" spans="4:6" ht="12.75">
      <c r="D3499">
        <v>0.6994</v>
      </c>
      <c r="E3499">
        <v>10.1780579936329</v>
      </c>
      <c r="F3499" s="2">
        <f t="shared" si="54"/>
        <v>9.604268635623558</v>
      </c>
    </row>
    <row r="3500" spans="4:6" ht="12.75">
      <c r="D3500">
        <v>0.6996</v>
      </c>
      <c r="E3500">
        <v>10.1858264612731</v>
      </c>
      <c r="F3500" s="2">
        <f t="shared" si="54"/>
        <v>9.611154971712628</v>
      </c>
    </row>
    <row r="3501" spans="4:6" ht="12.75">
      <c r="D3501">
        <v>0.6998</v>
      </c>
      <c r="E3501">
        <v>10.1936069459431</v>
      </c>
      <c r="F3501" s="2">
        <f t="shared" si="54"/>
        <v>9.618050366344216</v>
      </c>
    </row>
    <row r="3502" spans="4:6" ht="12.75">
      <c r="D3502">
        <v>0.7</v>
      </c>
      <c r="E3502">
        <v>10.2013994774823</v>
      </c>
      <c r="F3502" s="2">
        <f t="shared" si="54"/>
        <v>9.62495483768624</v>
      </c>
    </row>
    <row r="3503" spans="4:6" ht="12.75">
      <c r="D3503">
        <v>0.7002</v>
      </c>
      <c r="E3503">
        <v>10.20920408583</v>
      </c>
      <c r="F3503" s="2">
        <f t="shared" si="54"/>
        <v>9.63186840395507</v>
      </c>
    </row>
    <row r="3504" spans="4:6" ht="12.75">
      <c r="D3504">
        <v>0.7004</v>
      </c>
      <c r="E3504">
        <v>10.2170208010259</v>
      </c>
      <c r="F3504" s="2">
        <f t="shared" si="54"/>
        <v>9.638791083415668</v>
      </c>
    </row>
    <row r="3505" spans="4:6" ht="12.75">
      <c r="D3505">
        <v>0.7006</v>
      </c>
      <c r="E3505">
        <v>10.2248496532105</v>
      </c>
      <c r="F3505" s="2">
        <f t="shared" si="54"/>
        <v>9.645722894381775</v>
      </c>
    </row>
    <row r="3506" spans="4:6" ht="12.75">
      <c r="D3506">
        <v>0.7008</v>
      </c>
      <c r="E3506">
        <v>10.2326906726253</v>
      </c>
      <c r="F3506" s="2">
        <f t="shared" si="54"/>
        <v>9.65266385521606</v>
      </c>
    </row>
    <row r="3507" spans="4:6" ht="12.75">
      <c r="D3507">
        <v>0.701</v>
      </c>
      <c r="E3507">
        <v>10.2405438896134</v>
      </c>
      <c r="F3507" s="2">
        <f t="shared" si="54"/>
        <v>9.659613984330282</v>
      </c>
    </row>
    <row r="3508" spans="4:6" ht="12.75">
      <c r="D3508">
        <v>0.7012</v>
      </c>
      <c r="E3508">
        <v>10.2484093346201</v>
      </c>
      <c r="F3508" s="2">
        <f t="shared" si="54"/>
        <v>9.666573300185458</v>
      </c>
    </row>
    <row r="3509" spans="4:6" ht="12.75">
      <c r="D3509">
        <v>0.7014</v>
      </c>
      <c r="E3509">
        <v>10.256287038193</v>
      </c>
      <c r="F3509" s="2">
        <f t="shared" si="54"/>
        <v>9.673541821292032</v>
      </c>
    </row>
    <row r="3510" spans="4:6" ht="12.75">
      <c r="D3510">
        <v>0.7016</v>
      </c>
      <c r="E3510">
        <v>10.2641770309825</v>
      </c>
      <c r="F3510" s="2">
        <f t="shared" si="54"/>
        <v>9.680519566210032</v>
      </c>
    </row>
    <row r="3511" spans="4:6" ht="12.75">
      <c r="D3511">
        <v>0.7018</v>
      </c>
      <c r="E3511">
        <v>10.2720793437426</v>
      </c>
      <c r="F3511" s="2">
        <f t="shared" si="54"/>
        <v>9.68750655354925</v>
      </c>
    </row>
    <row r="3512" spans="4:6" ht="12.75">
      <c r="D3512">
        <v>0.702</v>
      </c>
      <c r="E3512">
        <v>10.2799940073307</v>
      </c>
      <c r="F3512" s="2">
        <f t="shared" si="54"/>
        <v>9.694502801969387</v>
      </c>
    </row>
    <row r="3513" spans="4:6" ht="12.75">
      <c r="D3513">
        <v>0.7022</v>
      </c>
      <c r="E3513">
        <v>10.2879118484421</v>
      </c>
      <c r="F3513" s="2">
        <f t="shared" si="54"/>
        <v>9.70150833018025</v>
      </c>
    </row>
    <row r="3514" spans="4:6" ht="12.75">
      <c r="D3514">
        <v>0.7024</v>
      </c>
      <c r="E3514">
        <v>10.2958181526145</v>
      </c>
      <c r="F3514" s="2">
        <f t="shared" si="54"/>
        <v>9.708523156941888</v>
      </c>
    </row>
    <row r="3515" spans="4:6" ht="12.75">
      <c r="D3515">
        <v>0.7026</v>
      </c>
      <c r="E3515">
        <v>10.3037367874347</v>
      </c>
      <c r="F3515" s="2">
        <f t="shared" si="54"/>
        <v>9.715547301064786</v>
      </c>
    </row>
    <row r="3516" spans="4:6" ht="12.75">
      <c r="D3516">
        <v>0.7028</v>
      </c>
      <c r="E3516">
        <v>10.3116677837632</v>
      </c>
      <c r="F3516" s="2">
        <f t="shared" si="54"/>
        <v>9.722580781410027</v>
      </c>
    </row>
    <row r="3517" spans="4:6" ht="12.75">
      <c r="D3517">
        <v>0.703</v>
      </c>
      <c r="E3517">
        <v>10.3196111725645</v>
      </c>
      <c r="F3517" s="2">
        <f t="shared" si="54"/>
        <v>9.729623616889457</v>
      </c>
    </row>
    <row r="3518" spans="4:6" ht="12.75">
      <c r="D3518">
        <v>0.7032</v>
      </c>
      <c r="E3518">
        <v>10.3275669849079</v>
      </c>
      <c r="F3518" s="2">
        <f t="shared" si="54"/>
        <v>9.736675826465868</v>
      </c>
    </row>
    <row r="3519" spans="4:6" ht="12.75">
      <c r="D3519">
        <v>0.7034</v>
      </c>
      <c r="E3519">
        <v>10.3355352519674</v>
      </c>
      <c r="F3519" s="2">
        <f t="shared" si="54"/>
        <v>9.743737429153148</v>
      </c>
    </row>
    <row r="3520" spans="4:6" ht="12.75">
      <c r="D3520">
        <v>0.7036</v>
      </c>
      <c r="E3520">
        <v>10.3435160050227</v>
      </c>
      <c r="F3520" s="2">
        <f t="shared" si="54"/>
        <v>9.750808444016483</v>
      </c>
    </row>
    <row r="3521" spans="4:6" ht="12.75">
      <c r="D3521">
        <v>0.7038</v>
      </c>
      <c r="E3521">
        <v>10.3515092754596</v>
      </c>
      <c r="F3521" s="2">
        <f t="shared" si="54"/>
        <v>9.757888890172504</v>
      </c>
    </row>
    <row r="3522" spans="4:6" ht="12.75">
      <c r="D3522">
        <v>0.704</v>
      </c>
      <c r="E3522">
        <v>10.3595150947699</v>
      </c>
      <c r="F3522" s="2">
        <f t="shared" si="54"/>
        <v>9.764978786789479</v>
      </c>
    </row>
    <row r="3523" spans="4:6" ht="12.75">
      <c r="D3523">
        <v>0.7042</v>
      </c>
      <c r="E3523">
        <v>10.3675334945526</v>
      </c>
      <c r="F3523" s="2">
        <f aca="true" t="shared" si="55" ref="F3523:F3586">1+$B$7*LOG($B$2/$B$3,D3523)/$B$3</f>
        <v>9.772078153087481</v>
      </c>
    </row>
    <row r="3524" spans="4:6" ht="12.75">
      <c r="D3524">
        <v>0.7044</v>
      </c>
      <c r="E3524">
        <v>10.3755645065139</v>
      </c>
      <c r="F3524" s="2">
        <f t="shared" si="55"/>
        <v>9.779187008338551</v>
      </c>
    </row>
    <row r="3525" spans="4:6" ht="12.75">
      <c r="D3525">
        <v>0.7046</v>
      </c>
      <c r="E3525">
        <v>10.3836081624675</v>
      </c>
      <c r="F3525" s="2">
        <f t="shared" si="55"/>
        <v>9.786305371866899</v>
      </c>
    </row>
    <row r="3526" spans="4:6" ht="12.75">
      <c r="D3526">
        <v>0.7048</v>
      </c>
      <c r="E3526">
        <v>10.3916644943357</v>
      </c>
      <c r="F3526" s="2">
        <f t="shared" si="55"/>
        <v>9.793433263049058</v>
      </c>
    </row>
    <row r="3527" spans="4:6" ht="12.75">
      <c r="D3527">
        <v>0.705</v>
      </c>
      <c r="E3527">
        <v>10.3997335341492</v>
      </c>
      <c r="F3527" s="2">
        <f t="shared" si="55"/>
        <v>9.800570701314077</v>
      </c>
    </row>
    <row r="3528" spans="4:6" ht="12.75">
      <c r="D3528">
        <v>0.7052</v>
      </c>
      <c r="E3528">
        <v>10.407815314048</v>
      </c>
      <c r="F3528" s="2">
        <f t="shared" si="55"/>
        <v>9.807717706143697</v>
      </c>
    </row>
    <row r="3529" spans="4:6" ht="12.75">
      <c r="D3529">
        <v>0.7054</v>
      </c>
      <c r="E3529">
        <v>10.4159098662815</v>
      </c>
      <c r="F3529" s="2">
        <f t="shared" si="55"/>
        <v>9.814874297072508</v>
      </c>
    </row>
    <row r="3530" spans="4:6" ht="12.75">
      <c r="D3530">
        <v>0.7056</v>
      </c>
      <c r="E3530">
        <v>10.4240172232094</v>
      </c>
      <c r="F3530" s="2">
        <f t="shared" si="55"/>
        <v>9.822040493688167</v>
      </c>
    </row>
    <row r="3531" spans="4:6" ht="12.75">
      <c r="D3531">
        <v>0.7058</v>
      </c>
      <c r="E3531">
        <v>10.43212275334</v>
      </c>
      <c r="F3531" s="2">
        <f t="shared" si="55"/>
        <v>9.829216315631543</v>
      </c>
    </row>
    <row r="3532" spans="4:6" ht="12.75">
      <c r="D3532">
        <v>0.706</v>
      </c>
      <c r="E3532">
        <v>10.4402223276812</v>
      </c>
      <c r="F3532" s="2">
        <f t="shared" si="55"/>
        <v>9.836401782596921</v>
      </c>
    </row>
    <row r="3533" spans="4:6" ht="12.75">
      <c r="D3533">
        <v>0.7062</v>
      </c>
      <c r="E3533">
        <v>10.4483346887124</v>
      </c>
      <c r="F3533" s="2">
        <f t="shared" si="55"/>
        <v>9.843596914332178</v>
      </c>
    </row>
    <row r="3534" spans="4:6" ht="12.75">
      <c r="D3534">
        <v>0.7064</v>
      </c>
      <c r="E3534">
        <v>10.4564598688079</v>
      </c>
      <c r="F3534" s="2">
        <f t="shared" si="55"/>
        <v>9.85080173063895</v>
      </c>
    </row>
    <row r="3535" spans="4:6" ht="12.75">
      <c r="D3535">
        <v>0.7066</v>
      </c>
      <c r="E3535">
        <v>10.4645979004527</v>
      </c>
      <c r="F3535" s="2">
        <f t="shared" si="55"/>
        <v>9.858016251372842</v>
      </c>
    </row>
    <row r="3536" spans="4:6" ht="12.75">
      <c r="D3536">
        <v>0.7068</v>
      </c>
      <c r="E3536">
        <v>10.4727488162426</v>
      </c>
      <c r="F3536" s="2">
        <f t="shared" si="55"/>
        <v>9.865240496443592</v>
      </c>
    </row>
    <row r="3537" spans="4:6" ht="12.75">
      <c r="D3537">
        <v>0.707</v>
      </c>
      <c r="E3537">
        <v>10.4809126488853</v>
      </c>
      <c r="F3537" s="2">
        <f t="shared" si="55"/>
        <v>9.872474485815262</v>
      </c>
    </row>
    <row r="3538" spans="4:6" ht="12.75">
      <c r="D3538">
        <v>0.7072</v>
      </c>
      <c r="E3538">
        <v>10.4890894312001</v>
      </c>
      <c r="F3538" s="2">
        <f t="shared" si="55"/>
        <v>9.879718239506435</v>
      </c>
    </row>
    <row r="3539" spans="4:6" ht="12.75">
      <c r="D3539">
        <v>0.7074</v>
      </c>
      <c r="E3539">
        <v>10.497279196119</v>
      </c>
      <c r="F3539" s="2">
        <f t="shared" si="55"/>
        <v>9.886971777590372</v>
      </c>
    </row>
    <row r="3540" spans="4:6" ht="12.75">
      <c r="D3540">
        <v>0.7076</v>
      </c>
      <c r="E3540">
        <v>10.505481976687</v>
      </c>
      <c r="F3540" s="2">
        <f t="shared" si="55"/>
        <v>9.89423512019523</v>
      </c>
    </row>
    <row r="3541" spans="4:6" ht="12.75">
      <c r="D3541">
        <v>0.7078</v>
      </c>
      <c r="E3541">
        <v>10.5136978060623</v>
      </c>
      <c r="F3541" s="2">
        <f t="shared" si="55"/>
        <v>9.901508287504232</v>
      </c>
    </row>
    <row r="3542" spans="4:6" ht="12.75">
      <c r="D3542">
        <v>0.708</v>
      </c>
      <c r="E3542">
        <v>10.5219267175172</v>
      </c>
      <c r="F3542" s="2">
        <f t="shared" si="55"/>
        <v>9.908791299755865</v>
      </c>
    </row>
    <row r="3543" spans="4:6" ht="12.75">
      <c r="D3543">
        <v>0.7082</v>
      </c>
      <c r="E3543">
        <v>10.5301687444384</v>
      </c>
      <c r="F3543" s="2">
        <f t="shared" si="55"/>
        <v>9.91608417724407</v>
      </c>
    </row>
    <row r="3544" spans="4:6" ht="12.75">
      <c r="D3544">
        <v>0.7084</v>
      </c>
      <c r="E3544">
        <v>10.5384239203276</v>
      </c>
      <c r="F3544" s="2">
        <f t="shared" si="55"/>
        <v>9.923386940318412</v>
      </c>
    </row>
    <row r="3545" spans="4:6" ht="12.75">
      <c r="D3545">
        <v>0.7086</v>
      </c>
      <c r="E3545">
        <v>10.5466922788017</v>
      </c>
      <c r="F3545" s="2">
        <f t="shared" si="55"/>
        <v>9.930699609384293</v>
      </c>
    </row>
    <row r="3546" spans="4:6" ht="12.75">
      <c r="D3546">
        <v>0.7088</v>
      </c>
      <c r="E3546">
        <v>10.5549738535937</v>
      </c>
      <c r="F3546" s="2">
        <f t="shared" si="55"/>
        <v>9.938022204903147</v>
      </c>
    </row>
    <row r="3547" spans="4:6" ht="12.75">
      <c r="D3547">
        <v>0.709</v>
      </c>
      <c r="E3547">
        <v>10.5632686785529</v>
      </c>
      <c r="F3547" s="2">
        <f t="shared" si="55"/>
        <v>9.945354747392615</v>
      </c>
    </row>
    <row r="3548" spans="4:6" ht="12.75">
      <c r="D3548">
        <v>0.7092</v>
      </c>
      <c r="E3548">
        <v>10.5715761869466</v>
      </c>
      <c r="F3548" s="2">
        <f t="shared" si="55"/>
        <v>9.952697257426747</v>
      </c>
    </row>
    <row r="3549" spans="4:6" ht="12.75">
      <c r="D3549">
        <v>0.7094</v>
      </c>
      <c r="E3549">
        <v>10.5798638563604</v>
      </c>
      <c r="F3549" s="2">
        <f t="shared" si="55"/>
        <v>9.960049755636188</v>
      </c>
    </row>
    <row r="3550" spans="4:6" ht="12.75">
      <c r="D3550">
        <v>0.7096</v>
      </c>
      <c r="E3550">
        <v>10.5881647603019</v>
      </c>
      <c r="F3550" s="2">
        <f t="shared" si="55"/>
        <v>9.967412262708395</v>
      </c>
    </row>
    <row r="3551" spans="4:6" ht="12.75">
      <c r="D3551">
        <v>0.7098</v>
      </c>
      <c r="E3551">
        <v>10.5964789326481</v>
      </c>
      <c r="F3551" s="2">
        <f t="shared" si="55"/>
        <v>9.974784799387804</v>
      </c>
    </row>
    <row r="3552" spans="4:6" ht="12.75">
      <c r="D3552">
        <v>0.71</v>
      </c>
      <c r="E3552">
        <v>10.6048064073929</v>
      </c>
      <c r="F3552" s="2">
        <f t="shared" si="55"/>
        <v>9.982167386476052</v>
      </c>
    </row>
    <row r="3553" spans="4:6" ht="12.75">
      <c r="D3553">
        <v>0.7102</v>
      </c>
      <c r="E3553">
        <v>10.6131472186477</v>
      </c>
      <c r="F3553" s="2">
        <f t="shared" si="55"/>
        <v>9.989560044832158</v>
      </c>
    </row>
    <row r="3554" spans="4:6" ht="12.75">
      <c r="D3554">
        <v>0.7104</v>
      </c>
      <c r="E3554">
        <v>10.6215014006419</v>
      </c>
      <c r="F3554" s="2">
        <f t="shared" si="55"/>
        <v>9.99696279537272</v>
      </c>
    </row>
    <row r="3555" spans="4:6" ht="12.75">
      <c r="D3555">
        <v>0.7106</v>
      </c>
      <c r="E3555">
        <v>10.6298689877236</v>
      </c>
      <c r="F3555" s="2">
        <f t="shared" si="55"/>
        <v>10.004375659072133</v>
      </c>
    </row>
    <row r="3556" spans="4:6" ht="12.75">
      <c r="D3556">
        <v>0.7108</v>
      </c>
      <c r="E3556">
        <v>10.6382500143596</v>
      </c>
      <c r="F3556" s="2">
        <f t="shared" si="55"/>
        <v>10.011798656962764</v>
      </c>
    </row>
    <row r="3557" spans="4:6" ht="12.75">
      <c r="D3557">
        <v>0.711</v>
      </c>
      <c r="E3557">
        <v>10.6466445151366</v>
      </c>
      <c r="F3557" s="2">
        <f t="shared" si="55"/>
        <v>10.019231810135173</v>
      </c>
    </row>
    <row r="3558" spans="4:6" ht="12.75">
      <c r="D3558">
        <v>0.7112</v>
      </c>
      <c r="E3558">
        <v>10.6550525247612</v>
      </c>
      <c r="F3558" s="2">
        <f t="shared" si="55"/>
        <v>10.026675139738305</v>
      </c>
    </row>
    <row r="3559" spans="4:6" ht="12.75">
      <c r="D3559">
        <v>0.7114</v>
      </c>
      <c r="E3559">
        <v>10.6634740780605</v>
      </c>
      <c r="F3559" s="2">
        <f t="shared" si="55"/>
        <v>10.034128666979687</v>
      </c>
    </row>
    <row r="3560" spans="4:6" ht="12.75">
      <c r="D3560">
        <v>0.7116</v>
      </c>
      <c r="E3560">
        <v>10.6719092099828</v>
      </c>
      <c r="F3560" s="2">
        <f t="shared" si="55"/>
        <v>10.04159241312564</v>
      </c>
    </row>
    <row r="3561" spans="4:6" ht="12.75">
      <c r="D3561">
        <v>0.7118</v>
      </c>
      <c r="E3561">
        <v>10.6803579555982</v>
      </c>
      <c r="F3561" s="2">
        <f t="shared" si="55"/>
        <v>10.04906639950149</v>
      </c>
    </row>
    <row r="3562" spans="4:6" ht="12.75">
      <c r="D3562">
        <v>0.712</v>
      </c>
      <c r="E3562">
        <v>10.6888203500988</v>
      </c>
      <c r="F3562" s="2">
        <f t="shared" si="55"/>
        <v>10.056550647491752</v>
      </c>
    </row>
    <row r="3563" spans="4:6" ht="12.75">
      <c r="D3563">
        <v>0.7122</v>
      </c>
      <c r="E3563">
        <v>10.6972964287993</v>
      </c>
      <c r="F3563" s="2">
        <f t="shared" si="55"/>
        <v>10.064045178540358</v>
      </c>
    </row>
    <row r="3564" spans="4:6" ht="12.75">
      <c r="D3564">
        <v>0.7124</v>
      </c>
      <c r="E3564">
        <v>10.705786227138</v>
      </c>
      <c r="F3564" s="2">
        <f t="shared" si="55"/>
        <v>10.071550014150839</v>
      </c>
    </row>
    <row r="3565" spans="4:6" ht="12.75">
      <c r="D3565">
        <v>0.7126</v>
      </c>
      <c r="E3565">
        <v>10.7142897644245</v>
      </c>
      <c r="F3565" s="2">
        <f t="shared" si="55"/>
        <v>10.079065175886559</v>
      </c>
    </row>
    <row r="3566" spans="4:6" ht="12.75">
      <c r="D3566">
        <v>0.7128</v>
      </c>
      <c r="E3566">
        <v>10.7227730353113</v>
      </c>
      <c r="F3566" s="2">
        <f t="shared" si="55"/>
        <v>10.086590685370906</v>
      </c>
    </row>
    <row r="3567" spans="4:6" ht="12.75">
      <c r="D3567">
        <v>0.713</v>
      </c>
      <c r="E3567">
        <v>10.731270012662</v>
      </c>
      <c r="F3567" s="2">
        <f t="shared" si="55"/>
        <v>10.094126564287505</v>
      </c>
    </row>
    <row r="3568" spans="4:6" ht="12.75">
      <c r="D3568">
        <v>0.7132</v>
      </c>
      <c r="E3568">
        <v>10.7397807319559</v>
      </c>
      <c r="F3568" s="2">
        <f t="shared" si="55"/>
        <v>10.101672834380429</v>
      </c>
    </row>
    <row r="3569" spans="4:6" ht="12.75">
      <c r="D3569">
        <v>0.7134</v>
      </c>
      <c r="E3569">
        <v>10.7483052287965</v>
      </c>
      <c r="F3569" s="2">
        <f t="shared" si="55"/>
        <v>10.10922951745442</v>
      </c>
    </row>
    <row r="3570" spans="4:6" ht="12.75">
      <c r="D3570">
        <v>0.7136</v>
      </c>
      <c r="E3570">
        <v>10.7568435389117</v>
      </c>
      <c r="F3570" s="2">
        <f t="shared" si="55"/>
        <v>10.11679663537507</v>
      </c>
    </row>
    <row r="3571" spans="4:6" ht="12.75">
      <c r="D3571">
        <v>0.7138</v>
      </c>
      <c r="E3571">
        <v>10.7653956981545</v>
      </c>
      <c r="F3571" s="2">
        <f t="shared" si="55"/>
        <v>10.124374210069073</v>
      </c>
    </row>
    <row r="3572" spans="4:6" ht="12.75">
      <c r="D3572">
        <v>0.714</v>
      </c>
      <c r="E3572">
        <v>10.7739617425032</v>
      </c>
      <c r="F3572" s="2">
        <f t="shared" si="55"/>
        <v>10.13196226352441</v>
      </c>
    </row>
    <row r="3573" spans="4:6" ht="12.75">
      <c r="D3573">
        <v>0.7142</v>
      </c>
      <c r="E3573">
        <v>10.7825417080625</v>
      </c>
      <c r="F3573" s="2">
        <f t="shared" si="55"/>
        <v>10.139560817790585</v>
      </c>
    </row>
    <row r="3574" spans="4:6" ht="12.75">
      <c r="D3574">
        <v>0.7144</v>
      </c>
      <c r="E3574">
        <v>10.7911356310637</v>
      </c>
      <c r="F3574" s="2">
        <f t="shared" si="55"/>
        <v>10.147169894978818</v>
      </c>
    </row>
    <row r="3575" spans="4:6" ht="12.75">
      <c r="D3575">
        <v>0.7146</v>
      </c>
      <c r="E3575">
        <v>10.7997435478651</v>
      </c>
      <c r="F3575" s="2">
        <f t="shared" si="55"/>
        <v>10.15478951726227</v>
      </c>
    </row>
    <row r="3576" spans="4:6" ht="12.75">
      <c r="D3576">
        <v>0.7148</v>
      </c>
      <c r="E3576">
        <v>10.808365494953</v>
      </c>
      <c r="F3576" s="2">
        <f t="shared" si="55"/>
        <v>10.162419706876273</v>
      </c>
    </row>
    <row r="3577" spans="4:6" ht="12.75">
      <c r="D3577">
        <v>0.715</v>
      </c>
      <c r="E3577">
        <v>10.8170015089421</v>
      </c>
      <c r="F3577" s="2">
        <f t="shared" si="55"/>
        <v>10.170060486118532</v>
      </c>
    </row>
    <row r="3578" spans="4:6" ht="12.75">
      <c r="D3578">
        <v>0.7152</v>
      </c>
      <c r="E3578">
        <v>10.8256516265758</v>
      </c>
      <c r="F3578" s="2">
        <f t="shared" si="55"/>
        <v>10.177711877349353</v>
      </c>
    </row>
    <row r="3579" spans="4:6" ht="12.75">
      <c r="D3579">
        <v>0.7154</v>
      </c>
      <c r="E3579">
        <v>10.8343158847271</v>
      </c>
      <c r="F3579" s="2">
        <f t="shared" si="55"/>
        <v>10.185373902991861</v>
      </c>
    </row>
    <row r="3580" spans="4:6" ht="12.75">
      <c r="D3580">
        <v>0.7156</v>
      </c>
      <c r="E3580">
        <v>10.842994320399</v>
      </c>
      <c r="F3580" s="2">
        <f t="shared" si="55"/>
        <v>10.19304658553221</v>
      </c>
    </row>
    <row r="3581" spans="4:6" ht="12.75">
      <c r="D3581">
        <v>0.7158</v>
      </c>
      <c r="E3581">
        <v>10.8516869707252</v>
      </c>
      <c r="F3581" s="2">
        <f t="shared" si="55"/>
        <v>10.20072994751982</v>
      </c>
    </row>
    <row r="3582" spans="4:6" ht="12.75">
      <c r="D3582">
        <v>0.716</v>
      </c>
      <c r="E3582">
        <v>10.860381052521</v>
      </c>
      <c r="F3582" s="2">
        <f t="shared" si="55"/>
        <v>10.208424011567601</v>
      </c>
    </row>
    <row r="3583" spans="4:6" ht="12.75">
      <c r="D3583">
        <v>0.7162</v>
      </c>
      <c r="E3583">
        <v>10.8690678065411</v>
      </c>
      <c r="F3583" s="2">
        <f t="shared" si="55"/>
        <v>10.216128800352164</v>
      </c>
    </row>
    <row r="3584" spans="4:6" ht="12.75">
      <c r="D3584">
        <v>0.7164</v>
      </c>
      <c r="E3584">
        <v>10.87776876462</v>
      </c>
      <c r="F3584" s="2">
        <f t="shared" si="55"/>
        <v>10.223844336614055</v>
      </c>
    </row>
    <row r="3585" spans="4:6" ht="12.75">
      <c r="D3585">
        <v>0.7166</v>
      </c>
      <c r="E3585">
        <v>10.8864839639476</v>
      </c>
      <c r="F3585" s="2">
        <f t="shared" si="55"/>
        <v>10.231570643157966</v>
      </c>
    </row>
    <row r="3586" spans="4:6" ht="12.75">
      <c r="D3586">
        <v>0.7168</v>
      </c>
      <c r="E3586">
        <v>10.8952134418453</v>
      </c>
      <c r="F3586" s="2">
        <f t="shared" si="55"/>
        <v>10.239307742852986</v>
      </c>
    </row>
    <row r="3587" spans="4:6" ht="12.75">
      <c r="D3587">
        <v>0.717</v>
      </c>
      <c r="E3587">
        <v>10.9039572357665</v>
      </c>
      <c r="F3587" s="2">
        <f aca="true" t="shared" si="56" ref="F3587:F3650">1+$B$7*LOG($B$2/$B$3,D3587)/$B$3</f>
        <v>10.247055658632815</v>
      </c>
    </row>
    <row r="3588" spans="4:6" ht="12.75">
      <c r="D3588">
        <v>0.7172</v>
      </c>
      <c r="E3588">
        <v>10.9127153832972</v>
      </c>
      <c r="F3588" s="2">
        <f t="shared" si="56"/>
        <v>10.254814413495984</v>
      </c>
    </row>
    <row r="3589" spans="4:6" ht="12.75">
      <c r="D3589">
        <v>0.7174</v>
      </c>
      <c r="E3589">
        <v>10.9214879221563</v>
      </c>
      <c r="F3589" s="2">
        <f t="shared" si="56"/>
        <v>10.262584030506108</v>
      </c>
    </row>
    <row r="3590" spans="4:6" ht="12.75">
      <c r="D3590">
        <v>0.7176</v>
      </c>
      <c r="E3590">
        <v>10.9302748901969</v>
      </c>
      <c r="F3590" s="2">
        <f t="shared" si="56"/>
        <v>10.270364532792078</v>
      </c>
    </row>
    <row r="3591" spans="4:6" ht="12.75">
      <c r="D3591">
        <v>0.7178</v>
      </c>
      <c r="E3591">
        <v>10.9390763254061</v>
      </c>
      <c r="F3591" s="2">
        <f t="shared" si="56"/>
        <v>10.278155943548343</v>
      </c>
    </row>
    <row r="3592" spans="4:6" ht="12.75">
      <c r="D3592">
        <v>0.718</v>
      </c>
      <c r="E3592">
        <v>10.947892265906</v>
      </c>
      <c r="F3592" s="2">
        <f t="shared" si="56"/>
        <v>10.285958286035097</v>
      </c>
    </row>
    <row r="3593" spans="4:6" ht="12.75">
      <c r="D3593">
        <v>0.7182</v>
      </c>
      <c r="E3593">
        <v>10.9567227499544</v>
      </c>
      <c r="F3593" s="2">
        <f t="shared" si="56"/>
        <v>10.293771583578541</v>
      </c>
    </row>
    <row r="3594" spans="4:6" ht="12.75">
      <c r="D3594">
        <v>0.7184</v>
      </c>
      <c r="E3594">
        <v>10.9655678159451</v>
      </c>
      <c r="F3594" s="2">
        <f t="shared" si="56"/>
        <v>10.30159585957111</v>
      </c>
    </row>
    <row r="3595" spans="4:6" ht="12.75">
      <c r="D3595">
        <v>0.7186</v>
      </c>
      <c r="E3595">
        <v>10.9744275024088</v>
      </c>
      <c r="F3595" s="2">
        <f t="shared" si="56"/>
        <v>10.309431137471691</v>
      </c>
    </row>
    <row r="3596" spans="4:6" ht="12.75">
      <c r="D3596">
        <v>0.7188</v>
      </c>
      <c r="E3596">
        <v>10.9833018480134</v>
      </c>
      <c r="F3596" s="2">
        <f t="shared" si="56"/>
        <v>10.317277440805887</v>
      </c>
    </row>
    <row r="3597" spans="4:6" ht="12.75">
      <c r="D3597">
        <v>0.719</v>
      </c>
      <c r="E3597">
        <v>10.9921908915649</v>
      </c>
      <c r="F3597" s="2">
        <f t="shared" si="56"/>
        <v>10.32513479316624</v>
      </c>
    </row>
    <row r="3598" spans="4:6" ht="12.75">
      <c r="D3598">
        <v>0.7192</v>
      </c>
      <c r="E3598">
        <v>11.0010904143162</v>
      </c>
      <c r="F3598" s="2">
        <f t="shared" si="56"/>
        <v>10.333003218212472</v>
      </c>
    </row>
    <row r="3599" spans="4:6" ht="12.75">
      <c r="D3599">
        <v>0.7194</v>
      </c>
      <c r="E3599">
        <v>11.0099742445584</v>
      </c>
      <c r="F3599" s="2">
        <f t="shared" si="56"/>
        <v>10.340882739671724</v>
      </c>
    </row>
    <row r="3600" spans="4:6" ht="12.75">
      <c r="D3600">
        <v>0.7196</v>
      </c>
      <c r="E3600">
        <v>11.0188727649253</v>
      </c>
      <c r="F3600" s="2">
        <f t="shared" si="56"/>
        <v>10.348773381338784</v>
      </c>
    </row>
    <row r="3601" spans="4:6" ht="12.75">
      <c r="D3601">
        <v>0.7198</v>
      </c>
      <c r="E3601">
        <v>11.0277860142951</v>
      </c>
      <c r="F3601" s="2">
        <f t="shared" si="56"/>
        <v>10.356675167076357</v>
      </c>
    </row>
    <row r="3602" spans="4:6" ht="12.75">
      <c r="D3602">
        <v>0.72</v>
      </c>
      <c r="E3602">
        <v>11.0367140316847</v>
      </c>
      <c r="F3602" s="2">
        <f t="shared" si="56"/>
        <v>10.364588120815286</v>
      </c>
    </row>
    <row r="3603" spans="4:6" ht="12.75">
      <c r="D3603">
        <v>0.7202</v>
      </c>
      <c r="E3603">
        <v>11.0456568562507</v>
      </c>
      <c r="F3603" s="2">
        <f t="shared" si="56"/>
        <v>10.372512266554796</v>
      </c>
    </row>
    <row r="3604" spans="4:6" ht="12.75">
      <c r="D3604">
        <v>0.7204</v>
      </c>
      <c r="E3604">
        <v>11.0546145272896</v>
      </c>
      <c r="F3604" s="2">
        <f t="shared" si="56"/>
        <v>10.380447628362758</v>
      </c>
    </row>
    <row r="3605" spans="4:6" ht="12.75">
      <c r="D3605">
        <v>0.7206</v>
      </c>
      <c r="E3605">
        <v>11.0635870842387</v>
      </c>
      <c r="F3605" s="2">
        <f t="shared" si="56"/>
        <v>10.388394230375892</v>
      </c>
    </row>
    <row r="3606" spans="4:6" ht="12.75">
      <c r="D3606">
        <v>0.7208</v>
      </c>
      <c r="E3606">
        <v>11.0725745666769</v>
      </c>
      <c r="F3606" s="2">
        <f t="shared" si="56"/>
        <v>10.39635209680007</v>
      </c>
    </row>
    <row r="3607" spans="4:6" ht="12.75">
      <c r="D3607">
        <v>0.721</v>
      </c>
      <c r="E3607">
        <v>11.0815770143248</v>
      </c>
      <c r="F3607" s="2">
        <f t="shared" si="56"/>
        <v>10.40432125191052</v>
      </c>
    </row>
    <row r="3608" spans="4:6" ht="12.75">
      <c r="D3608">
        <v>0.7212</v>
      </c>
      <c r="E3608">
        <v>11.0905944670459</v>
      </c>
      <c r="F3608" s="2">
        <f t="shared" si="56"/>
        <v>10.412301720052099</v>
      </c>
    </row>
    <row r="3609" spans="4:6" ht="12.75">
      <c r="D3609">
        <v>0.7214</v>
      </c>
      <c r="E3609">
        <v>11.0996269648469</v>
      </c>
      <c r="F3609" s="2">
        <f t="shared" si="56"/>
        <v>10.420293525639531</v>
      </c>
    </row>
    <row r="3610" spans="4:6" ht="12.75">
      <c r="D3610">
        <v>0.7216</v>
      </c>
      <c r="E3610">
        <v>11.1086745478785</v>
      </c>
      <c r="F3610" s="2">
        <f t="shared" si="56"/>
        <v>10.428296693157657</v>
      </c>
    </row>
    <row r="3611" spans="4:6" ht="12.75">
      <c r="D3611">
        <v>0.7218</v>
      </c>
      <c r="E3611">
        <v>11.1177372564359</v>
      </c>
      <c r="F3611" s="2">
        <f t="shared" si="56"/>
        <v>10.436311247161694</v>
      </c>
    </row>
    <row r="3612" spans="4:6" ht="12.75">
      <c r="D3612">
        <v>0.722</v>
      </c>
      <c r="E3612">
        <v>11.1268151309597</v>
      </c>
      <c r="F3612" s="2">
        <f t="shared" si="56"/>
        <v>10.44433721227749</v>
      </c>
    </row>
    <row r="3613" spans="4:6" ht="12.75">
      <c r="D3613">
        <v>0.7222</v>
      </c>
      <c r="E3613">
        <v>11.1359082120363</v>
      </c>
      <c r="F3613" s="2">
        <f t="shared" si="56"/>
        <v>10.452374613201771</v>
      </c>
    </row>
    <row r="3614" spans="4:6" ht="12.75">
      <c r="D3614">
        <v>0.7224</v>
      </c>
      <c r="E3614">
        <v>11.145008252198</v>
      </c>
      <c r="F3614" s="2">
        <f t="shared" si="56"/>
        <v>10.4604234747024</v>
      </c>
    </row>
    <row r="3615" spans="4:6" ht="12.75">
      <c r="D3615">
        <v>0.7226</v>
      </c>
      <c r="E3615">
        <v>11.1540968081091</v>
      </c>
      <c r="F3615" s="2">
        <f t="shared" si="56"/>
        <v>10.468483821618634</v>
      </c>
    </row>
    <row r="3616" spans="4:6" ht="12.75">
      <c r="D3616">
        <v>0.7228</v>
      </c>
      <c r="E3616">
        <v>11.1632005656503</v>
      </c>
      <c r="F3616" s="2">
        <f t="shared" si="56"/>
        <v>10.476555678861372</v>
      </c>
    </row>
    <row r="3617" spans="4:6" ht="12.75">
      <c r="D3617">
        <v>0.723</v>
      </c>
      <c r="E3617">
        <v>11.172319565497</v>
      </c>
      <c r="F3617" s="2">
        <f t="shared" si="56"/>
        <v>10.48463907141343</v>
      </c>
    </row>
    <row r="3618" spans="4:6" ht="12.75">
      <c r="D3618">
        <v>0.7232</v>
      </c>
      <c r="E3618">
        <v>11.1814538484717</v>
      </c>
      <c r="F3618" s="2">
        <f t="shared" si="56"/>
        <v>10.492734024329794</v>
      </c>
    </row>
    <row r="3619" spans="4:6" ht="12.75">
      <c r="D3619">
        <v>0.7234</v>
      </c>
      <c r="E3619">
        <v>11.1906034555444</v>
      </c>
      <c r="F3619" s="2">
        <f t="shared" si="56"/>
        <v>10.500840562737881</v>
      </c>
    </row>
    <row r="3620" spans="4:6" ht="12.75">
      <c r="D3620">
        <v>0.7236</v>
      </c>
      <c r="E3620">
        <v>11.1997684278335</v>
      </c>
      <c r="F3620" s="2">
        <f t="shared" si="56"/>
        <v>10.508958711837789</v>
      </c>
    </row>
    <row r="3621" spans="4:6" ht="12.75">
      <c r="D3621">
        <v>0.7238</v>
      </c>
      <c r="E3621">
        <v>11.2089488066061</v>
      </c>
      <c r="F3621" s="2">
        <f t="shared" si="56"/>
        <v>10.517088496902577</v>
      </c>
    </row>
    <row r="3622" spans="4:6" ht="12.75">
      <c r="D3622">
        <v>0.724</v>
      </c>
      <c r="E3622">
        <v>11.2181446332791</v>
      </c>
      <c r="F3622" s="2">
        <f t="shared" si="56"/>
        <v>10.52522994327853</v>
      </c>
    </row>
    <row r="3623" spans="4:6" ht="12.75">
      <c r="D3623">
        <v>0.7242</v>
      </c>
      <c r="E3623">
        <v>11.2273559494196</v>
      </c>
      <c r="F3623" s="2">
        <f t="shared" si="56"/>
        <v>10.53338307638541</v>
      </c>
    </row>
    <row r="3624" spans="4:6" ht="12.75">
      <c r="D3624">
        <v>0.7244</v>
      </c>
      <c r="E3624">
        <v>11.2365827967457</v>
      </c>
      <c r="F3624" s="2">
        <f t="shared" si="56"/>
        <v>10.541547921716745</v>
      </c>
    </row>
    <row r="3625" spans="4:6" ht="12.75">
      <c r="D3625">
        <v>0.7246</v>
      </c>
      <c r="E3625">
        <v>11.2458252171271</v>
      </c>
      <c r="F3625" s="2">
        <f t="shared" si="56"/>
        <v>10.549724504840052</v>
      </c>
    </row>
    <row r="3626" spans="4:6" ht="12.75">
      <c r="D3626">
        <v>0.7248</v>
      </c>
      <c r="E3626">
        <v>11.2550832525858</v>
      </c>
      <c r="F3626" s="2">
        <f t="shared" si="56"/>
        <v>10.557912851397164</v>
      </c>
    </row>
    <row r="3627" spans="4:6" ht="12.75">
      <c r="D3627">
        <v>0.725</v>
      </c>
      <c r="E3627">
        <v>11.2643569452971</v>
      </c>
      <c r="F3627" s="2">
        <f t="shared" si="56"/>
        <v>10.566112987104464</v>
      </c>
    </row>
    <row r="3628" spans="4:6" ht="12.75">
      <c r="D3628">
        <v>0.7252</v>
      </c>
      <c r="E3628">
        <v>11.2736463375897</v>
      </c>
      <c r="F3628" s="2">
        <f t="shared" si="56"/>
        <v>10.57432493775317</v>
      </c>
    </row>
    <row r="3629" spans="4:6" ht="12.75">
      <c r="D3629">
        <v>0.7254</v>
      </c>
      <c r="E3629">
        <v>11.2829514719469</v>
      </c>
      <c r="F3629" s="2">
        <f t="shared" si="56"/>
        <v>10.582548729209595</v>
      </c>
    </row>
    <row r="3630" spans="4:6" ht="12.75">
      <c r="D3630">
        <v>0.7256</v>
      </c>
      <c r="E3630">
        <v>11.2922475384003</v>
      </c>
      <c r="F3630" s="2">
        <f t="shared" si="56"/>
        <v>10.590784387415429</v>
      </c>
    </row>
    <row r="3631" spans="4:6" ht="12.75">
      <c r="D3631">
        <v>0.7258</v>
      </c>
      <c r="E3631">
        <v>11.3015488429532</v>
      </c>
      <c r="F3631" s="2">
        <f t="shared" si="56"/>
        <v>10.599031938388014</v>
      </c>
    </row>
    <row r="3632" spans="4:6" ht="12.75">
      <c r="D3632">
        <v>0.726</v>
      </c>
      <c r="E3632">
        <v>11.3108658876881</v>
      </c>
      <c r="F3632" s="2">
        <f t="shared" si="56"/>
        <v>10.607291408220627</v>
      </c>
    </row>
    <row r="3633" spans="4:6" ht="12.75">
      <c r="D3633">
        <v>0.7262</v>
      </c>
      <c r="E3633">
        <v>11.3201987151958</v>
      </c>
      <c r="F3633" s="2">
        <f t="shared" si="56"/>
        <v>10.61556282308274</v>
      </c>
    </row>
    <row r="3634" spans="4:6" ht="12.75">
      <c r="D3634">
        <v>0.7264</v>
      </c>
      <c r="E3634">
        <v>11.3295473682226</v>
      </c>
      <c r="F3634" s="2">
        <f t="shared" si="56"/>
        <v>10.623846209220314</v>
      </c>
    </row>
    <row r="3635" spans="4:6" ht="12.75">
      <c r="D3635">
        <v>0.7266</v>
      </c>
      <c r="E3635">
        <v>11.3389118896709</v>
      </c>
      <c r="F3635" s="2">
        <f t="shared" si="56"/>
        <v>10.632141592956069</v>
      </c>
    </row>
    <row r="3636" spans="4:6" ht="12.75">
      <c r="D3636">
        <v>0.7268</v>
      </c>
      <c r="E3636">
        <v>11.3482923226006</v>
      </c>
      <c r="F3636" s="2">
        <f t="shared" si="56"/>
        <v>10.640449000689769</v>
      </c>
    </row>
    <row r="3637" spans="4:6" ht="12.75">
      <c r="D3637">
        <v>0.727</v>
      </c>
      <c r="E3637">
        <v>11.3576887102288</v>
      </c>
      <c r="F3637" s="2">
        <f t="shared" si="56"/>
        <v>10.648768458898513</v>
      </c>
    </row>
    <row r="3638" spans="4:6" ht="12.75">
      <c r="D3638">
        <v>0.7272</v>
      </c>
      <c r="E3638">
        <v>11.3671010959315</v>
      </c>
      <c r="F3638" s="2">
        <f t="shared" si="56"/>
        <v>10.657099994136995</v>
      </c>
    </row>
    <row r="3639" spans="4:6" ht="12.75">
      <c r="D3639">
        <v>0.7274</v>
      </c>
      <c r="E3639">
        <v>11.3765295232436</v>
      </c>
      <c r="F3639" s="2">
        <f t="shared" si="56"/>
        <v>10.665443633037825</v>
      </c>
    </row>
    <row r="3640" spans="4:6" ht="12.75">
      <c r="D3640">
        <v>0.7276</v>
      </c>
      <c r="E3640">
        <v>11.3859740358601</v>
      </c>
      <c r="F3640" s="2">
        <f t="shared" si="56"/>
        <v>10.673799402311767</v>
      </c>
    </row>
    <row r="3641" spans="4:6" ht="12.75">
      <c r="D3641">
        <v>0.7278</v>
      </c>
      <c r="E3641">
        <v>11.3954346776364</v>
      </c>
      <c r="F3641" s="2">
        <f t="shared" si="56"/>
        <v>10.68216732874807</v>
      </c>
    </row>
    <row r="3642" spans="4:6" ht="12.75">
      <c r="D3642">
        <v>0.728</v>
      </c>
      <c r="E3642">
        <v>11.4049114925898</v>
      </c>
      <c r="F3642" s="2">
        <f t="shared" si="56"/>
        <v>10.69054743921474</v>
      </c>
    </row>
    <row r="3643" spans="4:6" ht="12.75">
      <c r="D3643">
        <v>0.7282</v>
      </c>
      <c r="E3643">
        <v>11.4144045248991</v>
      </c>
      <c r="F3643" s="2">
        <f t="shared" si="56"/>
        <v>10.69893976065882</v>
      </c>
    </row>
    <row r="3644" spans="4:6" ht="12.75">
      <c r="D3644">
        <v>0.7284</v>
      </c>
      <c r="E3644">
        <v>11.4239138189066</v>
      </c>
      <c r="F3644" s="2">
        <f t="shared" si="56"/>
        <v>10.707344320106705</v>
      </c>
    </row>
    <row r="3645" spans="4:6" ht="12.75">
      <c r="D3645">
        <v>0.7286</v>
      </c>
      <c r="E3645">
        <v>11.4334212136153</v>
      </c>
      <c r="F3645" s="2">
        <f t="shared" si="56"/>
        <v>10.715761144664398</v>
      </c>
    </row>
    <row r="3646" spans="4:6" ht="12.75">
      <c r="D3646">
        <v>0.7288</v>
      </c>
      <c r="E3646">
        <v>11.4429274256728</v>
      </c>
      <c r="F3646" s="2">
        <f t="shared" si="56"/>
        <v>10.724190261517839</v>
      </c>
    </row>
    <row r="3647" spans="4:6" ht="12.75">
      <c r="D3647">
        <v>0.729</v>
      </c>
      <c r="E3647">
        <v>11.4524499007798</v>
      </c>
      <c r="F3647" s="2">
        <f t="shared" si="56"/>
        <v>10.732631697933185</v>
      </c>
    </row>
    <row r="3648" spans="4:6" ht="12.75">
      <c r="D3648">
        <v>0.7292</v>
      </c>
      <c r="E3648">
        <v>11.4619886834049</v>
      </c>
      <c r="F3648" s="2">
        <f t="shared" si="56"/>
        <v>10.741085481257112</v>
      </c>
    </row>
    <row r="3649" spans="4:6" ht="12.75">
      <c r="D3649">
        <v>0.7294</v>
      </c>
      <c r="E3649">
        <v>11.4715438181811</v>
      </c>
      <c r="F3649" s="2">
        <f t="shared" si="56"/>
        <v>10.749551638917099</v>
      </c>
    </row>
    <row r="3650" spans="4:6" ht="12.75">
      <c r="D3650">
        <v>0.7296</v>
      </c>
      <c r="E3650">
        <v>11.4811153499059</v>
      </c>
      <c r="F3650" s="2">
        <f t="shared" si="56"/>
        <v>10.758030198421732</v>
      </c>
    </row>
    <row r="3651" spans="4:6" ht="12.75">
      <c r="D3651">
        <v>0.7298</v>
      </c>
      <c r="E3651">
        <v>11.4907033235429</v>
      </c>
      <c r="F3651" s="2">
        <f aca="true" t="shared" si="57" ref="F3651:F3714">1+$B$7*LOG($B$2/$B$3,D3651)/$B$3</f>
        <v>10.766521187361025</v>
      </c>
    </row>
    <row r="3652" spans="4:6" ht="12.75">
      <c r="D3652">
        <v>0.73</v>
      </c>
      <c r="E3652">
        <v>11.5003077842221</v>
      </c>
      <c r="F3652" s="2">
        <f t="shared" si="57"/>
        <v>10.775024633406693</v>
      </c>
    </row>
    <row r="3653" spans="4:6" ht="12.75">
      <c r="D3653">
        <v>0.7302</v>
      </c>
      <c r="E3653">
        <v>11.5099287772405</v>
      </c>
      <c r="F3653" s="2">
        <f t="shared" si="57"/>
        <v>10.783540564312466</v>
      </c>
    </row>
    <row r="3654" spans="4:6" ht="12.75">
      <c r="D3654">
        <v>0.7304</v>
      </c>
      <c r="E3654">
        <v>11.5195663480635</v>
      </c>
      <c r="F3654" s="2">
        <f t="shared" si="57"/>
        <v>10.792069007914407</v>
      </c>
    </row>
    <row r="3655" spans="4:6" ht="12.75">
      <c r="D3655">
        <v>0.7306</v>
      </c>
      <c r="E3655">
        <v>11.529220542325</v>
      </c>
      <c r="F3655" s="2">
        <f t="shared" si="57"/>
        <v>10.800609992131177</v>
      </c>
    </row>
    <row r="3656" spans="4:6" ht="12.75">
      <c r="D3656">
        <v>0.7308</v>
      </c>
      <c r="E3656">
        <v>11.5388914058286</v>
      </c>
      <c r="F3656" s="2">
        <f t="shared" si="57"/>
        <v>10.809163544964395</v>
      </c>
    </row>
    <row r="3657" spans="4:6" ht="12.75">
      <c r="D3657">
        <v>0.731</v>
      </c>
      <c r="E3657">
        <v>11.5485789845482</v>
      </c>
      <c r="F3657" s="2">
        <f t="shared" si="57"/>
        <v>10.817729694498917</v>
      </c>
    </row>
    <row r="3658" spans="4:6" ht="12.75">
      <c r="D3658">
        <v>0.7312</v>
      </c>
      <c r="E3658">
        <v>11.5582833246292</v>
      </c>
      <c r="F3658" s="2">
        <f t="shared" si="57"/>
        <v>10.826308468903138</v>
      </c>
    </row>
    <row r="3659" spans="4:6" ht="12.75">
      <c r="D3659">
        <v>0.7314</v>
      </c>
      <c r="E3659">
        <v>11.5680044723884</v>
      </c>
      <c r="F3659" s="2">
        <f t="shared" si="57"/>
        <v>10.834899896429329</v>
      </c>
    </row>
    <row r="3660" spans="4:6" ht="12.75">
      <c r="D3660">
        <v>0.7316</v>
      </c>
      <c r="E3660">
        <v>11.577719159858</v>
      </c>
      <c r="F3660" s="2">
        <f t="shared" si="57"/>
        <v>10.843504005413916</v>
      </c>
    </row>
    <row r="3661" spans="4:6" ht="12.75">
      <c r="D3661">
        <v>0.7318</v>
      </c>
      <c r="E3661">
        <v>11.5874379824464</v>
      </c>
      <c r="F3661" s="2">
        <f t="shared" si="57"/>
        <v>10.85212082427783</v>
      </c>
    </row>
    <row r="3662" spans="4:6" ht="12.75">
      <c r="D3662">
        <v>0.732</v>
      </c>
      <c r="E3662">
        <v>11.5971736174499</v>
      </c>
      <c r="F3662" s="2">
        <f t="shared" si="57"/>
        <v>10.860750381526799</v>
      </c>
    </row>
    <row r="3663" spans="4:6" ht="12.75">
      <c r="D3663">
        <v>0.7322</v>
      </c>
      <c r="E3663">
        <v>11.606926111333</v>
      </c>
      <c r="F3663" s="2">
        <f t="shared" si="57"/>
        <v>10.86939270575167</v>
      </c>
    </row>
    <row r="3664" spans="4:6" ht="12.75">
      <c r="D3664">
        <v>0.7324</v>
      </c>
      <c r="E3664">
        <v>11.6166955107333</v>
      </c>
      <c r="F3664" s="2">
        <f t="shared" si="57"/>
        <v>10.87804782562874</v>
      </c>
    </row>
    <row r="3665" spans="4:6" ht="12.75">
      <c r="D3665">
        <v>0.7326</v>
      </c>
      <c r="E3665">
        <v>11.6264818624628</v>
      </c>
      <c r="F3665" s="2">
        <f t="shared" si="57"/>
        <v>10.886715769920034</v>
      </c>
    </row>
    <row r="3666" spans="4:6" ht="12.75">
      <c r="D3666">
        <v>0.7328</v>
      </c>
      <c r="E3666">
        <v>11.6362852135086</v>
      </c>
      <c r="F3666" s="2">
        <f t="shared" si="57"/>
        <v>10.895396567473687</v>
      </c>
    </row>
    <row r="3667" spans="4:6" ht="12.75">
      <c r="D3667">
        <v>0.733</v>
      </c>
      <c r="E3667">
        <v>11.6461056110334</v>
      </c>
      <c r="F3667" s="2">
        <f t="shared" si="57"/>
        <v>10.90409024722422</v>
      </c>
    </row>
    <row r="3668" spans="4:6" ht="12.75">
      <c r="D3668">
        <v>0.7332</v>
      </c>
      <c r="E3668">
        <v>11.6559431023769</v>
      </c>
      <c r="F3668" s="2">
        <f t="shared" si="57"/>
        <v>10.912796838192879</v>
      </c>
    </row>
    <row r="3669" spans="4:6" ht="12.75">
      <c r="D3669">
        <v>0.7334</v>
      </c>
      <c r="E3669">
        <v>11.6657977350561</v>
      </c>
      <c r="F3669" s="2">
        <f t="shared" si="57"/>
        <v>10.921516369487971</v>
      </c>
    </row>
    <row r="3670" spans="4:6" ht="12.75">
      <c r="D3670">
        <v>0.7336</v>
      </c>
      <c r="E3670">
        <v>11.6756695567663</v>
      </c>
      <c r="F3670" s="2">
        <f t="shared" si="57"/>
        <v>10.93024887030516</v>
      </c>
    </row>
    <row r="3671" spans="4:6" ht="12.75">
      <c r="D3671">
        <v>0.7338</v>
      </c>
      <c r="E3671">
        <v>11.6855586153823</v>
      </c>
      <c r="F3671" s="2">
        <f t="shared" si="57"/>
        <v>10.938994369927828</v>
      </c>
    </row>
    <row r="3672" spans="4:6" ht="12.75">
      <c r="D3672">
        <v>0.734</v>
      </c>
      <c r="E3672">
        <v>11.6954649589585</v>
      </c>
      <c r="F3672" s="2">
        <f t="shared" si="57"/>
        <v>10.947752897727396</v>
      </c>
    </row>
    <row r="3673" spans="4:6" ht="12.75">
      <c r="D3673">
        <v>0.7342</v>
      </c>
      <c r="E3673">
        <v>11.7053886357305</v>
      </c>
      <c r="F3673" s="2">
        <f t="shared" si="57"/>
        <v>10.956524483163642</v>
      </c>
    </row>
    <row r="3674" spans="4:6" ht="12.75">
      <c r="D3674">
        <v>0.7344</v>
      </c>
      <c r="E3674">
        <v>11.7153258898866</v>
      </c>
      <c r="F3674" s="2">
        <f t="shared" si="57"/>
        <v>10.965309155785054</v>
      </c>
    </row>
    <row r="3675" spans="4:6" ht="12.75">
      <c r="D3675">
        <v>0.7346</v>
      </c>
      <c r="E3675">
        <v>11.7252480494455</v>
      </c>
      <c r="F3675" s="2">
        <f t="shared" si="57"/>
        <v>10.974106945229137</v>
      </c>
    </row>
    <row r="3676" spans="4:6" ht="12.75">
      <c r="D3676">
        <v>0.7348</v>
      </c>
      <c r="E3676">
        <v>11.7351875505031</v>
      </c>
      <c r="F3676" s="2">
        <f t="shared" si="57"/>
        <v>10.982917881222775</v>
      </c>
    </row>
    <row r="3677" spans="4:6" ht="12.75">
      <c r="D3677">
        <v>0.735</v>
      </c>
      <c r="E3677">
        <v>11.7451444414634</v>
      </c>
      <c r="F3677" s="2">
        <f t="shared" si="57"/>
        <v>10.991741993582565</v>
      </c>
    </row>
    <row r="3678" spans="4:6" ht="12.75">
      <c r="D3678">
        <v>0.7352</v>
      </c>
      <c r="E3678">
        <v>11.7551187709131</v>
      </c>
      <c r="F3678" s="2">
        <f t="shared" si="57"/>
        <v>11.000579312215134</v>
      </c>
    </row>
    <row r="3679" spans="4:6" ht="12.75">
      <c r="D3679">
        <v>0.7354</v>
      </c>
      <c r="E3679">
        <v>11.765110587622</v>
      </c>
      <c r="F3679" s="2">
        <f t="shared" si="57"/>
        <v>11.00942986711751</v>
      </c>
    </row>
    <row r="3680" spans="4:6" ht="12.75">
      <c r="D3680">
        <v>0.7356</v>
      </c>
      <c r="E3680">
        <v>11.7751199405443</v>
      </c>
      <c r="F3680" s="2">
        <f t="shared" si="57"/>
        <v>11.018293688377426</v>
      </c>
    </row>
    <row r="3681" spans="4:6" ht="12.75">
      <c r="D3681">
        <v>0.7358</v>
      </c>
      <c r="E3681">
        <v>11.7851468788192</v>
      </c>
      <c r="F3681" s="2">
        <f t="shared" si="57"/>
        <v>11.027170806173713</v>
      </c>
    </row>
    <row r="3682" spans="4:6" ht="12.75">
      <c r="D3682">
        <v>0.736</v>
      </c>
      <c r="E3682">
        <v>11.7951914517718</v>
      </c>
      <c r="F3682" s="2">
        <f t="shared" si="57"/>
        <v>11.036061250776598</v>
      </c>
    </row>
    <row r="3683" spans="4:6" ht="12.75">
      <c r="D3683">
        <v>0.7362</v>
      </c>
      <c r="E3683">
        <v>11.8052537089141</v>
      </c>
      <c r="F3683" s="2">
        <f t="shared" si="57"/>
        <v>11.044965052548081</v>
      </c>
    </row>
    <row r="3684" spans="4:6" ht="12.75">
      <c r="D3684">
        <v>0.7364</v>
      </c>
      <c r="E3684">
        <v>11.8153336999459</v>
      </c>
      <c r="F3684" s="2">
        <f t="shared" si="57"/>
        <v>11.05388224194227</v>
      </c>
    </row>
    <row r="3685" spans="4:6" ht="12.75">
      <c r="D3685">
        <v>0.7366</v>
      </c>
      <c r="E3685">
        <v>11.8254314747555</v>
      </c>
      <c r="F3685" s="2">
        <f t="shared" si="57"/>
        <v>11.062812849505722</v>
      </c>
    </row>
    <row r="3686" spans="4:6" ht="12.75">
      <c r="D3686">
        <v>0.7368</v>
      </c>
      <c r="E3686">
        <v>11.8355470834206</v>
      </c>
      <c r="F3686" s="2">
        <f t="shared" si="57"/>
        <v>11.071756905877823</v>
      </c>
    </row>
    <row r="3687" spans="4:6" ht="12.75">
      <c r="D3687">
        <v>0.737</v>
      </c>
      <c r="E3687">
        <v>11.8456805762095</v>
      </c>
      <c r="F3687" s="2">
        <f t="shared" si="57"/>
        <v>11.080714441791113</v>
      </c>
    </row>
    <row r="3688" spans="4:6" ht="12.75">
      <c r="D3688">
        <v>0.7372</v>
      </c>
      <c r="E3688">
        <v>11.8558320035818</v>
      </c>
      <c r="F3688" s="2">
        <f t="shared" si="57"/>
        <v>11.089685488071654</v>
      </c>
    </row>
    <row r="3689" spans="4:6" ht="12.75">
      <c r="D3689">
        <v>0.7374</v>
      </c>
      <c r="E3689">
        <v>11.8659695132594</v>
      </c>
      <c r="F3689" s="2">
        <f t="shared" si="57"/>
        <v>11.098670075639387</v>
      </c>
    </row>
    <row r="3690" spans="4:6" ht="12.75">
      <c r="D3690">
        <v>0.7376</v>
      </c>
      <c r="E3690">
        <v>11.8761202030423</v>
      </c>
      <c r="F3690" s="2">
        <f t="shared" si="57"/>
        <v>11.107668235508473</v>
      </c>
    </row>
    <row r="3691" spans="4:6" ht="12.75">
      <c r="D3691">
        <v>0.7378</v>
      </c>
      <c r="E3691">
        <v>11.8862888394359</v>
      </c>
      <c r="F3691" s="2">
        <f t="shared" si="57"/>
        <v>11.116679998787678</v>
      </c>
    </row>
    <row r="3692" spans="4:6" ht="12.75">
      <c r="D3692">
        <v>0.738</v>
      </c>
      <c r="E3692">
        <v>11.8964754730922</v>
      </c>
      <c r="F3692" s="2">
        <f t="shared" si="57"/>
        <v>11.125705396680717</v>
      </c>
    </row>
    <row r="3693" spans="4:6" ht="12.75">
      <c r="D3693">
        <v>0.7382</v>
      </c>
      <c r="E3693">
        <v>11.9066801548561</v>
      </c>
      <c r="F3693" s="2">
        <f t="shared" si="57"/>
        <v>11.13474446048662</v>
      </c>
    </row>
    <row r="3694" spans="4:6" ht="12.75">
      <c r="D3694">
        <v>0.7384</v>
      </c>
      <c r="E3694">
        <v>11.9169029357667</v>
      </c>
      <c r="F3694" s="2">
        <f t="shared" si="57"/>
        <v>11.143797221600105</v>
      </c>
    </row>
    <row r="3695" spans="4:6" ht="12.75">
      <c r="D3695">
        <v>0.7386</v>
      </c>
      <c r="E3695">
        <v>11.927143867058</v>
      </c>
      <c r="F3695" s="2">
        <f t="shared" si="57"/>
        <v>11.152863711511927</v>
      </c>
    </row>
    <row r="3696" spans="4:6" ht="12.75">
      <c r="D3696">
        <v>0.7388</v>
      </c>
      <c r="E3696">
        <v>11.9374030001598</v>
      </c>
      <c r="F3696" s="2">
        <f t="shared" si="57"/>
        <v>11.161943961809257</v>
      </c>
    </row>
    <row r="3697" spans="4:6" ht="12.75">
      <c r="D3697">
        <v>0.739</v>
      </c>
      <c r="E3697">
        <v>11.9476803866987</v>
      </c>
      <c r="F3697" s="2">
        <f t="shared" si="57"/>
        <v>11.17103800417605</v>
      </c>
    </row>
    <row r="3698" spans="4:6" ht="12.75">
      <c r="D3698">
        <v>0.7392</v>
      </c>
      <c r="E3698">
        <v>11.9579760784992</v>
      </c>
      <c r="F3698" s="2">
        <f t="shared" si="57"/>
        <v>11.180145870393421</v>
      </c>
    </row>
    <row r="3699" spans="4:6" ht="12.75">
      <c r="D3699">
        <v>0.7394</v>
      </c>
      <c r="E3699">
        <v>11.9682901275843</v>
      </c>
      <c r="F3699" s="2">
        <f t="shared" si="57"/>
        <v>11.189267592340013</v>
      </c>
    </row>
    <row r="3700" spans="4:6" ht="12.75">
      <c r="D3700">
        <v>0.7396</v>
      </c>
      <c r="E3700">
        <v>11.9786225861769</v>
      </c>
      <c r="F3700" s="2">
        <f t="shared" si="57"/>
        <v>11.198403201992367</v>
      </c>
    </row>
    <row r="3701" spans="4:6" ht="12.75">
      <c r="D3701">
        <v>0.7398</v>
      </c>
      <c r="E3701">
        <v>11.9889735067004</v>
      </c>
      <c r="F3701" s="2">
        <f t="shared" si="57"/>
        <v>11.207552731425297</v>
      </c>
    </row>
    <row r="3702" spans="4:6" ht="12.75">
      <c r="D3702">
        <v>0.74</v>
      </c>
      <c r="E3702">
        <v>11.9993429417797</v>
      </c>
      <c r="F3702" s="2">
        <f t="shared" si="57"/>
        <v>11.216716212812283</v>
      </c>
    </row>
    <row r="3703" spans="4:6" ht="12.75">
      <c r="D3703">
        <v>0.7402</v>
      </c>
      <c r="E3703">
        <v>12.0096963283676</v>
      </c>
      <c r="F3703" s="2">
        <f t="shared" si="57"/>
        <v>11.225893678425837</v>
      </c>
    </row>
    <row r="3704" spans="4:6" ht="12.75">
      <c r="D3704">
        <v>0.7404</v>
      </c>
      <c r="E3704">
        <v>12.0200658578673</v>
      </c>
      <c r="F3704" s="2">
        <f t="shared" si="57"/>
        <v>11.235085160637894</v>
      </c>
    </row>
    <row r="3705" spans="4:6" ht="12.75">
      <c r="D3705">
        <v>0.7406</v>
      </c>
      <c r="E3705">
        <v>12.0304539178631</v>
      </c>
      <c r="F3705" s="2">
        <f t="shared" si="57"/>
        <v>11.244290691920195</v>
      </c>
    </row>
    <row r="3706" spans="4:6" ht="12.75">
      <c r="D3706">
        <v>0.7408</v>
      </c>
      <c r="E3706">
        <v>12.040860561197</v>
      </c>
      <c r="F3706" s="2">
        <f t="shared" si="57"/>
        <v>11.25351030484464</v>
      </c>
    </row>
    <row r="3707" spans="4:6" ht="12.75">
      <c r="D3707">
        <v>0.741</v>
      </c>
      <c r="E3707">
        <v>12.0512858409144</v>
      </c>
      <c r="F3707" s="2">
        <f t="shared" si="57"/>
        <v>11.262744032083734</v>
      </c>
    </row>
    <row r="3708" spans="4:6" ht="12.75">
      <c r="D3708">
        <v>0.7412</v>
      </c>
      <c r="E3708">
        <v>12.0617298102655</v>
      </c>
      <c r="F3708" s="2">
        <f t="shared" si="57"/>
        <v>11.27199190641093</v>
      </c>
    </row>
    <row r="3709" spans="4:6" ht="12.75">
      <c r="D3709">
        <v>0.7414</v>
      </c>
      <c r="E3709">
        <v>12.0721925227057</v>
      </c>
      <c r="F3709" s="2">
        <f t="shared" si="57"/>
        <v>11.281253960701031</v>
      </c>
    </row>
    <row r="3710" spans="4:6" ht="12.75">
      <c r="D3710">
        <v>0.7416</v>
      </c>
      <c r="E3710">
        <v>12.0826740318972</v>
      </c>
      <c r="F3710" s="2">
        <f t="shared" si="57"/>
        <v>11.290530227930597</v>
      </c>
    </row>
    <row r="3711" spans="4:6" ht="12.75">
      <c r="D3711">
        <v>0.7418</v>
      </c>
      <c r="E3711">
        <v>12.0931743917095</v>
      </c>
      <c r="F3711" s="2">
        <f t="shared" si="57"/>
        <v>11.299820741178305</v>
      </c>
    </row>
    <row r="3712" spans="4:6" ht="12.75">
      <c r="D3712">
        <v>0.742</v>
      </c>
      <c r="E3712">
        <v>12.1036936562207</v>
      </c>
      <c r="F3712" s="2">
        <f t="shared" si="57"/>
        <v>11.309125533625386</v>
      </c>
    </row>
    <row r="3713" spans="4:6" ht="12.75">
      <c r="D3713">
        <v>0.7422</v>
      </c>
      <c r="E3713">
        <v>12.1142318797185</v>
      </c>
      <c r="F3713" s="2">
        <f t="shared" si="57"/>
        <v>11.318444638555992</v>
      </c>
    </row>
    <row r="3714" spans="4:6" ht="12.75">
      <c r="D3714">
        <v>0.7424</v>
      </c>
      <c r="E3714">
        <v>12.124789116701</v>
      </c>
      <c r="F3714" s="2">
        <f t="shared" si="57"/>
        <v>11.32777808935762</v>
      </c>
    </row>
    <row r="3715" spans="4:6" ht="12.75">
      <c r="D3715">
        <v>0.7426</v>
      </c>
      <c r="E3715">
        <v>12.1353654218781</v>
      </c>
      <c r="F3715" s="2">
        <f aca="true" t="shared" si="58" ref="F3715:F3778">1+$B$7*LOG($B$2/$B$3,D3715)/$B$3</f>
        <v>11.337125919521489</v>
      </c>
    </row>
    <row r="3716" spans="4:6" ht="12.75">
      <c r="D3716">
        <v>0.7428</v>
      </c>
      <c r="E3716">
        <v>12.1459499508418</v>
      </c>
      <c r="F3716" s="2">
        <f t="shared" si="58"/>
        <v>11.346488162642952</v>
      </c>
    </row>
    <row r="3717" spans="4:6" ht="12.75">
      <c r="D3717">
        <v>0.743</v>
      </c>
      <c r="E3717">
        <v>12.1565272318197</v>
      </c>
      <c r="F3717" s="2">
        <f t="shared" si="58"/>
        <v>11.355864852421913</v>
      </c>
    </row>
    <row r="3718" spans="4:6" ht="12.75">
      <c r="D3718">
        <v>0.7432</v>
      </c>
      <c r="E3718">
        <v>12.1671236010079</v>
      </c>
      <c r="F3718" s="2">
        <f t="shared" si="58"/>
        <v>11.365256022663221</v>
      </c>
    </row>
    <row r="3719" spans="4:6" ht="12.75">
      <c r="D3719">
        <v>0.7434</v>
      </c>
      <c r="E3719">
        <v>12.1777391133586</v>
      </c>
      <c r="F3719" s="2">
        <f t="shared" si="58"/>
        <v>11.374661707277088</v>
      </c>
    </row>
    <row r="3720" spans="4:6" ht="12.75">
      <c r="D3720">
        <v>0.7436</v>
      </c>
      <c r="E3720">
        <v>12.1883738240373</v>
      </c>
      <c r="F3720" s="2">
        <f t="shared" si="58"/>
        <v>11.384081940279492</v>
      </c>
    </row>
    <row r="3721" spans="4:6" ht="12.75">
      <c r="D3721">
        <v>0.7438</v>
      </c>
      <c r="E3721">
        <v>12.1990277884244</v>
      </c>
      <c r="F3721" s="2">
        <f t="shared" si="58"/>
        <v>11.393516755792586</v>
      </c>
    </row>
    <row r="3722" spans="4:6" ht="12.75">
      <c r="D3722">
        <v>0.744</v>
      </c>
      <c r="E3722">
        <v>12.2097010621164</v>
      </c>
      <c r="F3722" s="2">
        <f t="shared" si="58"/>
        <v>11.402966188045125</v>
      </c>
    </row>
    <row r="3723" spans="4:6" ht="12.75">
      <c r="D3723">
        <v>0.7442</v>
      </c>
      <c r="E3723">
        <v>12.2203937009263</v>
      </c>
      <c r="F3723" s="2">
        <f t="shared" si="58"/>
        <v>11.412430271372886</v>
      </c>
    </row>
    <row r="3724" spans="4:6" ht="12.75">
      <c r="D3724">
        <v>0.7444</v>
      </c>
      <c r="E3724">
        <v>12.2311057608851</v>
      </c>
      <c r="F3724" s="2">
        <f t="shared" si="58"/>
        <v>11.421909040219061</v>
      </c>
    </row>
    <row r="3725" spans="4:6" ht="12.75">
      <c r="D3725">
        <v>0.7446</v>
      </c>
      <c r="E3725">
        <v>12.241837298243</v>
      </c>
      <c r="F3725" s="2">
        <f t="shared" si="58"/>
        <v>11.431402529134717</v>
      </c>
    </row>
    <row r="3726" spans="4:6" ht="12.75">
      <c r="D3726">
        <v>0.7448</v>
      </c>
      <c r="E3726">
        <v>12.2525883694701</v>
      </c>
      <c r="F3726" s="2">
        <f t="shared" si="58"/>
        <v>11.440910772779176</v>
      </c>
    </row>
    <row r="3727" spans="4:6" ht="12.75">
      <c r="D3727">
        <v>0.745</v>
      </c>
      <c r="E3727">
        <v>12.2633590312575</v>
      </c>
      <c r="F3727" s="2">
        <f t="shared" si="58"/>
        <v>11.450433805920465</v>
      </c>
    </row>
    <row r="3728" spans="4:6" ht="12.75">
      <c r="D3728">
        <v>0.7452</v>
      </c>
      <c r="E3728">
        <v>12.2741493405189</v>
      </c>
      <c r="F3728" s="2">
        <f t="shared" si="58"/>
        <v>11.459971663435748</v>
      </c>
    </row>
    <row r="3729" spans="4:6" ht="12.75">
      <c r="D3729">
        <v>0.7454</v>
      </c>
      <c r="E3729">
        <v>12.2849593543911</v>
      </c>
      <c r="F3729" s="2">
        <f t="shared" si="58"/>
        <v>11.469524380311736</v>
      </c>
    </row>
    <row r="3730" spans="4:6" ht="12.75">
      <c r="D3730">
        <v>0.7456</v>
      </c>
      <c r="E3730">
        <v>12.2957541519242</v>
      </c>
      <c r="F3730" s="2">
        <f t="shared" si="58"/>
        <v>11.479091991645133</v>
      </c>
    </row>
    <row r="3731" spans="4:6" ht="12.75">
      <c r="D3731">
        <v>0.7458</v>
      </c>
      <c r="E3731">
        <v>12.3065660029418</v>
      </c>
      <c r="F3731" s="2">
        <f t="shared" si="58"/>
        <v>11.488674532643044</v>
      </c>
    </row>
    <row r="3732" spans="4:6" ht="12.75">
      <c r="D3732">
        <v>0.746</v>
      </c>
      <c r="E3732">
        <v>12.3173975828857</v>
      </c>
      <c r="F3732" s="2">
        <f t="shared" si="58"/>
        <v>11.498272038623451</v>
      </c>
    </row>
    <row r="3733" spans="4:6" ht="12.75">
      <c r="D3733">
        <v>0.7462</v>
      </c>
      <c r="E3733">
        <v>12.3282489491631</v>
      </c>
      <c r="F3733" s="2">
        <f t="shared" si="58"/>
        <v>11.507884545015612</v>
      </c>
    </row>
    <row r="3734" spans="4:6" ht="12.75">
      <c r="D3734">
        <v>0.7464</v>
      </c>
      <c r="E3734">
        <v>12.3391201594069</v>
      </c>
      <c r="F3734" s="2">
        <f t="shared" si="58"/>
        <v>11.517512087360519</v>
      </c>
    </row>
    <row r="3735" spans="4:6" ht="12.75">
      <c r="D3735">
        <v>0.7466</v>
      </c>
      <c r="E3735">
        <v>12.3500112714768</v>
      </c>
      <c r="F3735" s="2">
        <f t="shared" si="58"/>
        <v>11.527154701311343</v>
      </c>
    </row>
    <row r="3736" spans="4:6" ht="12.75">
      <c r="D3736">
        <v>0.7468</v>
      </c>
      <c r="E3736">
        <v>12.3609223434603</v>
      </c>
      <c r="F3736" s="2">
        <f t="shared" si="58"/>
        <v>11.536812422633842</v>
      </c>
    </row>
    <row r="3737" spans="4:6" ht="12.75">
      <c r="D3737">
        <v>0.747</v>
      </c>
      <c r="E3737">
        <v>12.3718534336741</v>
      </c>
      <c r="F3737" s="2">
        <f t="shared" si="58"/>
        <v>11.546485287206858</v>
      </c>
    </row>
    <row r="3738" spans="4:6" ht="12.75">
      <c r="D3738">
        <v>0.7472</v>
      </c>
      <c r="E3738">
        <v>12.3828046006651</v>
      </c>
      <c r="F3738" s="2">
        <f t="shared" si="58"/>
        <v>11.556173331022732</v>
      </c>
    </row>
    <row r="3739" spans="4:6" ht="12.75">
      <c r="D3739">
        <v>0.7474</v>
      </c>
      <c r="E3739">
        <v>12.3937759032114</v>
      </c>
      <c r="F3739" s="2">
        <f t="shared" si="58"/>
        <v>11.565876590187756</v>
      </c>
    </row>
    <row r="3740" spans="4:6" ht="12.75">
      <c r="D3740">
        <v>0.7476</v>
      </c>
      <c r="E3740">
        <v>12.4047674003237</v>
      </c>
      <c r="F3740" s="2">
        <f t="shared" si="58"/>
        <v>11.575595100922637</v>
      </c>
    </row>
    <row r="3741" spans="4:6" ht="12.75">
      <c r="D3741">
        <v>0.7478</v>
      </c>
      <c r="E3741">
        <v>12.415779151246</v>
      </c>
      <c r="F3741" s="2">
        <f t="shared" si="58"/>
        <v>11.585328899562924</v>
      </c>
    </row>
    <row r="3742" spans="4:6" ht="12.75">
      <c r="D3742">
        <v>0.748</v>
      </c>
      <c r="E3742">
        <v>12.4268112154576</v>
      </c>
      <c r="F3742" s="2">
        <f t="shared" si="58"/>
        <v>11.595078022559504</v>
      </c>
    </row>
    <row r="3743" spans="4:6" ht="12.75">
      <c r="D3743">
        <v>0.7482</v>
      </c>
      <c r="E3743">
        <v>12.4378317773011</v>
      </c>
      <c r="F3743" s="2">
        <f t="shared" si="58"/>
        <v>11.604842506479025</v>
      </c>
    </row>
    <row r="3744" spans="4:6" ht="12.75">
      <c r="D3744">
        <v>0.7484</v>
      </c>
      <c r="E3744">
        <v>12.4488665899463</v>
      </c>
      <c r="F3744" s="2">
        <f t="shared" si="58"/>
        <v>11.614622388004378</v>
      </c>
    </row>
    <row r="3745" spans="4:6" ht="12.75">
      <c r="D3745">
        <v>0.7486</v>
      </c>
      <c r="E3745">
        <v>12.4599217446621</v>
      </c>
      <c r="F3745" s="2">
        <f t="shared" si="58"/>
        <v>11.624417703935142</v>
      </c>
    </row>
    <row r="3746" spans="4:6" ht="12.75">
      <c r="D3746">
        <v>0.7488</v>
      </c>
      <c r="E3746">
        <v>12.4709973012268</v>
      </c>
      <c r="F3746" s="2">
        <f t="shared" si="58"/>
        <v>11.63422849118806</v>
      </c>
    </row>
    <row r="3747" spans="4:6" ht="12.75">
      <c r="D3747">
        <v>0.749</v>
      </c>
      <c r="E3747">
        <v>12.4820933196558</v>
      </c>
      <c r="F3747" s="2">
        <f t="shared" si="58"/>
        <v>11.644054786797506</v>
      </c>
    </row>
    <row r="3748" spans="4:6" ht="12.75">
      <c r="D3748">
        <v>0.7492</v>
      </c>
      <c r="E3748">
        <v>12.4932098602035</v>
      </c>
      <c r="F3748" s="2">
        <f t="shared" si="58"/>
        <v>11.653896627915946</v>
      </c>
    </row>
    <row r="3749" spans="4:6" ht="12.75">
      <c r="D3749">
        <v>0.7494</v>
      </c>
      <c r="E3749">
        <v>12.5043469833636</v>
      </c>
      <c r="F3749" s="2">
        <f t="shared" si="58"/>
        <v>11.663754051814424</v>
      </c>
    </row>
    <row r="3750" spans="4:6" ht="12.75">
      <c r="D3750">
        <v>0.7496</v>
      </c>
      <c r="E3750">
        <v>12.5155047498709</v>
      </c>
      <c r="F3750" s="2">
        <f t="shared" si="58"/>
        <v>11.67362709588302</v>
      </c>
    </row>
    <row r="3751" spans="4:6" ht="12.75">
      <c r="D3751">
        <v>0.7498</v>
      </c>
      <c r="E3751">
        <v>12.5266832207025</v>
      </c>
      <c r="F3751" s="2">
        <f t="shared" si="58"/>
        <v>11.683515797631324</v>
      </c>
    </row>
    <row r="3752" spans="4:6" ht="12.75">
      <c r="D3752">
        <v>0.75</v>
      </c>
      <c r="E3752">
        <v>12.5378824570785</v>
      </c>
      <c r="F3752" s="2">
        <f t="shared" si="58"/>
        <v>11.693420194688931</v>
      </c>
    </row>
    <row r="3753" spans="4:6" ht="12.75">
      <c r="D3753">
        <v>0.7502</v>
      </c>
      <c r="E3753">
        <v>12.5491025204638</v>
      </c>
      <c r="F3753" s="2">
        <f t="shared" si="58"/>
        <v>11.703340324805916</v>
      </c>
    </row>
    <row r="3754" spans="4:6" ht="12.75">
      <c r="D3754">
        <v>0.7504</v>
      </c>
      <c r="E3754">
        <v>12.560343472569</v>
      </c>
      <c r="F3754" s="2">
        <f t="shared" si="58"/>
        <v>11.713276225853305</v>
      </c>
    </row>
    <row r="3755" spans="4:6" ht="12.75">
      <c r="D3755">
        <v>0.7506</v>
      </c>
      <c r="E3755">
        <v>12.5716047764956</v>
      </c>
      <c r="F3755" s="2">
        <f t="shared" si="58"/>
        <v>11.723227935823573</v>
      </c>
    </row>
    <row r="3756" spans="4:6" ht="12.75">
      <c r="D3756">
        <v>0.7508</v>
      </c>
      <c r="E3756">
        <v>12.582849434151</v>
      </c>
      <c r="F3756" s="2">
        <f t="shared" si="58"/>
        <v>11.733195492831124</v>
      </c>
    </row>
    <row r="3757" spans="4:6" ht="12.75">
      <c r="D3757">
        <v>0.751</v>
      </c>
      <c r="E3757">
        <v>12.5941150139059</v>
      </c>
      <c r="F3757" s="2">
        <f t="shared" si="58"/>
        <v>11.743178935112775</v>
      </c>
    </row>
    <row r="3758" spans="4:6" ht="12.75">
      <c r="D3758">
        <v>0.7512</v>
      </c>
      <c r="E3758">
        <v>12.6054015777993</v>
      </c>
      <c r="F3758" s="2">
        <f t="shared" si="58"/>
        <v>11.753178301028276</v>
      </c>
    </row>
    <row r="3759" spans="4:6" ht="12.75">
      <c r="D3759">
        <v>0.7514</v>
      </c>
      <c r="E3759">
        <v>12.6167091881189</v>
      </c>
      <c r="F3759" s="2">
        <f t="shared" si="58"/>
        <v>11.76319362906077</v>
      </c>
    </row>
    <row r="3760" spans="4:6" ht="12.75">
      <c r="D3760">
        <v>0.7516</v>
      </c>
      <c r="E3760">
        <v>12.6280379074024</v>
      </c>
      <c r="F3760" s="2">
        <f t="shared" si="58"/>
        <v>11.773224957817314</v>
      </c>
    </row>
    <row r="3761" spans="4:6" ht="12.75">
      <c r="D3761">
        <v>0.7518</v>
      </c>
      <c r="E3761">
        <v>12.6393877984383</v>
      </c>
      <c r="F3761" s="2">
        <f t="shared" si="58"/>
        <v>11.783272326029351</v>
      </c>
    </row>
    <row r="3762" spans="4:6" ht="12.75">
      <c r="D3762">
        <v>0.752</v>
      </c>
      <c r="E3762">
        <v>12.6507589242677</v>
      </c>
      <c r="F3762" s="2">
        <f t="shared" si="58"/>
        <v>11.793335772553245</v>
      </c>
    </row>
    <row r="3763" spans="4:6" ht="12.75">
      <c r="D3763">
        <v>0.7522</v>
      </c>
      <c r="E3763">
        <v>12.6621513481853</v>
      </c>
      <c r="F3763" s="2">
        <f t="shared" si="58"/>
        <v>11.80341533637077</v>
      </c>
    </row>
    <row r="3764" spans="4:6" ht="12.75">
      <c r="D3764">
        <v>0.7524</v>
      </c>
      <c r="E3764">
        <v>12.6735651337406</v>
      </c>
      <c r="F3764" s="2">
        <f t="shared" si="58"/>
        <v>11.813511056589608</v>
      </c>
    </row>
    <row r="3765" spans="4:6" ht="12.75">
      <c r="D3765">
        <v>0.7526</v>
      </c>
      <c r="E3765">
        <v>12.6850003447393</v>
      </c>
      <c r="F3765" s="2">
        <f t="shared" si="58"/>
        <v>11.823622972443875</v>
      </c>
    </row>
    <row r="3766" spans="4:6" ht="12.75">
      <c r="D3766">
        <v>0.7528</v>
      </c>
      <c r="E3766">
        <v>12.6964570452449</v>
      </c>
      <c r="F3766" s="2">
        <f t="shared" si="58"/>
        <v>11.833751123294615</v>
      </c>
    </row>
    <row r="3767" spans="4:6" ht="12.75">
      <c r="D3767">
        <v>0.753</v>
      </c>
      <c r="E3767">
        <v>12.7079352995793</v>
      </c>
      <c r="F3767" s="2">
        <f t="shared" si="58"/>
        <v>11.84389554863032</v>
      </c>
    </row>
    <row r="3768" spans="4:6" ht="12.75">
      <c r="D3768">
        <v>0.7532</v>
      </c>
      <c r="E3768">
        <v>12.7194179247727</v>
      </c>
      <c r="F3768" s="2">
        <f t="shared" si="58"/>
        <v>11.854056288067467</v>
      </c>
    </row>
    <row r="3769" spans="4:6" ht="12.75">
      <c r="D3769">
        <v>0.7534</v>
      </c>
      <c r="E3769">
        <v>12.730900830469</v>
      </c>
      <c r="F3769" s="2">
        <f t="shared" si="58"/>
        <v>11.864233381350997</v>
      </c>
    </row>
    <row r="3770" spans="4:6" ht="12.75">
      <c r="D3770">
        <v>0.7536</v>
      </c>
      <c r="E3770">
        <v>12.7424053282663</v>
      </c>
      <c r="F3770" s="2">
        <f t="shared" si="58"/>
        <v>11.874426868354877</v>
      </c>
    </row>
    <row r="3771" spans="4:6" ht="12.75">
      <c r="D3771">
        <v>0.7538</v>
      </c>
      <c r="E3771">
        <v>12.7539314828478</v>
      </c>
      <c r="F3771" s="2">
        <f t="shared" si="58"/>
        <v>11.884636789082588</v>
      </c>
    </row>
    <row r="3772" spans="4:6" ht="12.75">
      <c r="D3772">
        <v>0.754</v>
      </c>
      <c r="E3772">
        <v>12.7654793591588</v>
      </c>
      <c r="F3772" s="2">
        <f t="shared" si="58"/>
        <v>11.894863183667677</v>
      </c>
    </row>
    <row r="3773" spans="4:6" ht="12.75">
      <c r="D3773">
        <v>0.7542</v>
      </c>
      <c r="E3773">
        <v>12.7770490224078</v>
      </c>
      <c r="F3773" s="2">
        <f t="shared" si="58"/>
        <v>11.905106092374284</v>
      </c>
    </row>
    <row r="3774" spans="4:6" ht="12.75">
      <c r="D3774">
        <v>0.7544</v>
      </c>
      <c r="E3774">
        <v>12.7886405380679</v>
      </c>
      <c r="F3774" s="2">
        <f t="shared" si="58"/>
        <v>11.91536555559766</v>
      </c>
    </row>
    <row r="3775" spans="4:6" ht="12.75">
      <c r="D3775">
        <v>0.7546</v>
      </c>
      <c r="E3775">
        <v>12.8002539718778</v>
      </c>
      <c r="F3775" s="2">
        <f t="shared" si="58"/>
        <v>11.925641613864716</v>
      </c>
    </row>
    <row r="3776" spans="4:6" ht="12.75">
      <c r="D3776">
        <v>0.7548</v>
      </c>
      <c r="E3776">
        <v>12.8118893898438</v>
      </c>
      <c r="F3776" s="2">
        <f t="shared" si="58"/>
        <v>11.935934307834541</v>
      </c>
    </row>
    <row r="3777" spans="4:6" ht="12.75">
      <c r="D3777">
        <v>0.755</v>
      </c>
      <c r="E3777">
        <v>12.8235468582406</v>
      </c>
      <c r="F3777" s="2">
        <f t="shared" si="58"/>
        <v>11.946243678298964</v>
      </c>
    </row>
    <row r="3778" spans="4:6" ht="12.75">
      <c r="D3778">
        <v>0.7552</v>
      </c>
      <c r="E3778">
        <v>12.8352264436127</v>
      </c>
      <c r="F3778" s="2">
        <f t="shared" si="58"/>
        <v>11.956569766183089</v>
      </c>
    </row>
    <row r="3779" spans="4:6" ht="12.75">
      <c r="D3779">
        <v>0.7554</v>
      </c>
      <c r="E3779">
        <v>12.8469282127764</v>
      </c>
      <c r="F3779" s="2">
        <f aca="true" t="shared" si="59" ref="F3779:F3842">1+$B$7*LOG($B$2/$B$3,D3779)/$B$3</f>
        <v>11.966912612545817</v>
      </c>
    </row>
    <row r="3780" spans="4:6" ht="12.75">
      <c r="D3780">
        <v>0.7556</v>
      </c>
      <c r="E3780">
        <v>12.8586472370001</v>
      </c>
      <c r="F3780" s="2">
        <f t="shared" si="59"/>
        <v>11.97727225858045</v>
      </c>
    </row>
    <row r="3781" spans="4:6" ht="12.75">
      <c r="D3781">
        <v>0.7558</v>
      </c>
      <c r="E3781">
        <v>12.8703546489594</v>
      </c>
      <c r="F3781" s="2">
        <f t="shared" si="59"/>
        <v>11.987648745615164</v>
      </c>
    </row>
    <row r="3782" spans="4:6" ht="12.75">
      <c r="D3782">
        <v>0.756</v>
      </c>
      <c r="E3782">
        <v>12.8820842880047</v>
      </c>
      <c r="F3782" s="2">
        <f t="shared" si="59"/>
        <v>11.998042115113623</v>
      </c>
    </row>
    <row r="3783" spans="4:6" ht="12.75">
      <c r="D3783">
        <v>0.7562</v>
      </c>
      <c r="E3783">
        <v>12.8938362213468</v>
      </c>
      <c r="F3783" s="2">
        <f t="shared" si="59"/>
        <v>12.008452408675522</v>
      </c>
    </row>
    <row r="3784" spans="4:6" ht="12.75">
      <c r="D3784">
        <v>0.7564</v>
      </c>
      <c r="E3784">
        <v>12.9056105164708</v>
      </c>
      <c r="F3784" s="2">
        <f t="shared" si="59"/>
        <v>12.018879668037117</v>
      </c>
    </row>
    <row r="3785" spans="4:6" ht="12.75">
      <c r="D3785">
        <v>0.7566</v>
      </c>
      <c r="E3785">
        <v>12.9174072411382</v>
      </c>
      <c r="F3785" s="2">
        <f t="shared" si="59"/>
        <v>12.029323935071831</v>
      </c>
    </row>
    <row r="3786" spans="4:6" ht="12.75">
      <c r="D3786">
        <v>0.7568</v>
      </c>
      <c r="E3786">
        <v>12.9292264633877</v>
      </c>
      <c r="F3786" s="2">
        <f t="shared" si="59"/>
        <v>12.039785251790766</v>
      </c>
    </row>
    <row r="3787" spans="4:6" ht="12.75">
      <c r="D3787">
        <v>0.757</v>
      </c>
      <c r="E3787">
        <v>12.9410682515373</v>
      </c>
      <c r="F3787" s="2">
        <f t="shared" si="59"/>
        <v>12.05026366034332</v>
      </c>
    </row>
    <row r="3788" spans="4:6" ht="12.75">
      <c r="D3788">
        <v>0.7572</v>
      </c>
      <c r="E3788">
        <v>12.952932674185</v>
      </c>
      <c r="F3788" s="2">
        <f t="shared" si="59"/>
        <v>12.060759203017726</v>
      </c>
    </row>
    <row r="3789" spans="4:6" ht="12.75">
      <c r="D3789">
        <v>0.7574</v>
      </c>
      <c r="E3789">
        <v>12.9648198002107</v>
      </c>
      <c r="F3789" s="2">
        <f t="shared" si="59"/>
        <v>12.071271922241635</v>
      </c>
    </row>
    <row r="3790" spans="4:6" ht="12.75">
      <c r="D3790">
        <v>0.7576</v>
      </c>
      <c r="E3790">
        <v>12.9767296987779</v>
      </c>
      <c r="F3790" s="2">
        <f t="shared" si="59"/>
        <v>12.081801860582688</v>
      </c>
    </row>
    <row r="3791" spans="4:6" ht="12.75">
      <c r="D3791">
        <v>0.7578</v>
      </c>
      <c r="E3791">
        <v>12.9886624393342</v>
      </c>
      <c r="F3791" s="2">
        <f t="shared" si="59"/>
        <v>12.092349060749086</v>
      </c>
    </row>
    <row r="3792" spans="4:6" ht="12.75">
      <c r="D3792">
        <v>0.758</v>
      </c>
      <c r="E3792">
        <v>13.0006160691758</v>
      </c>
      <c r="F3792" s="2">
        <f t="shared" si="59"/>
        <v>12.102913565590185</v>
      </c>
    </row>
    <row r="3793" spans="4:6" ht="12.75">
      <c r="D3793">
        <v>0.7582</v>
      </c>
      <c r="E3793">
        <v>13.0125554631951</v>
      </c>
      <c r="F3793" s="2">
        <f t="shared" si="59"/>
        <v>12.113495418097088</v>
      </c>
    </row>
    <row r="3794" spans="4:6" ht="12.75">
      <c r="D3794">
        <v>0.7584</v>
      </c>
      <c r="E3794">
        <v>13.0245177477501</v>
      </c>
      <c r="F3794" s="2">
        <f t="shared" si="59"/>
        <v>12.124094661403197</v>
      </c>
    </row>
    <row r="3795" spans="4:6" ht="12.75">
      <c r="D3795">
        <v>0.7586</v>
      </c>
      <c r="E3795">
        <v>13.0365029927189</v>
      </c>
      <c r="F3795" s="2">
        <f t="shared" si="59"/>
        <v>12.134711338784841</v>
      </c>
    </row>
    <row r="3796" spans="4:6" ht="12.75">
      <c r="D3796">
        <v>0.7588</v>
      </c>
      <c r="E3796">
        <v>13.0485112682676</v>
      </c>
      <c r="F3796" s="2">
        <f t="shared" si="59"/>
        <v>12.145345493661834</v>
      </c>
    </row>
    <row r="3797" spans="4:6" ht="12.75">
      <c r="D3797">
        <v>0.759</v>
      </c>
      <c r="E3797">
        <v>13.0605426448522</v>
      </c>
      <c r="F3797" s="2">
        <f t="shared" si="59"/>
        <v>12.155997169598098</v>
      </c>
    </row>
    <row r="3798" spans="4:6" ht="12.75">
      <c r="D3798">
        <v>0.7592</v>
      </c>
      <c r="E3798">
        <v>13.0725971932201</v>
      </c>
      <c r="F3798" s="2">
        <f t="shared" si="59"/>
        <v>12.166666410302255</v>
      </c>
    </row>
    <row r="3799" spans="4:6" ht="12.75">
      <c r="D3799">
        <v>0.7594</v>
      </c>
      <c r="E3799">
        <v>13.0846749844113</v>
      </c>
      <c r="F3799" s="2">
        <f t="shared" si="59"/>
        <v>12.177353259628214</v>
      </c>
    </row>
    <row r="3800" spans="4:6" ht="12.75">
      <c r="D3800">
        <v>0.7596</v>
      </c>
      <c r="E3800">
        <v>13.0967760897605</v>
      </c>
      <c r="F3800" s="2">
        <f t="shared" si="59"/>
        <v>12.1880577615758</v>
      </c>
    </row>
    <row r="3801" spans="4:6" ht="12.75">
      <c r="D3801">
        <v>0.7598</v>
      </c>
      <c r="E3801">
        <v>13.108900580898</v>
      </c>
      <c r="F3801" s="2">
        <f t="shared" si="59"/>
        <v>12.198779960291322</v>
      </c>
    </row>
    <row r="3802" spans="4:6" ht="12.75">
      <c r="D3802">
        <v>0.76</v>
      </c>
      <c r="E3802">
        <v>13.1210485297518</v>
      </c>
      <c r="F3802" s="2">
        <f t="shared" si="59"/>
        <v>12.209519900068235</v>
      </c>
    </row>
    <row r="3803" spans="4:6" ht="12.75">
      <c r="D3803">
        <v>0.7602</v>
      </c>
      <c r="E3803">
        <v>13.1332200085484</v>
      </c>
      <c r="F3803" s="2">
        <f t="shared" si="59"/>
        <v>12.220277625347723</v>
      </c>
    </row>
    <row r="3804" spans="4:6" ht="12.75">
      <c r="D3804">
        <v>0.7604</v>
      </c>
      <c r="E3804">
        <v>13.1454068124052</v>
      </c>
      <c r="F3804" s="2">
        <f t="shared" si="59"/>
        <v>12.231053180719305</v>
      </c>
    </row>
    <row r="3805" spans="4:6" ht="12.75">
      <c r="D3805">
        <v>0.7606</v>
      </c>
      <c r="E3805">
        <v>13.157585976831</v>
      </c>
      <c r="F3805" s="2">
        <f t="shared" si="59"/>
        <v>12.241846610921488</v>
      </c>
    </row>
    <row r="3806" spans="4:6" ht="12.75">
      <c r="D3806">
        <v>0.7608</v>
      </c>
      <c r="E3806">
        <v>13.1697887252468</v>
      </c>
      <c r="F3806" s="2">
        <f t="shared" si="59"/>
        <v>12.252657960842356</v>
      </c>
    </row>
    <row r="3807" spans="4:6" ht="12.75">
      <c r="D3807">
        <v>0.761</v>
      </c>
      <c r="E3807">
        <v>13.1820151303472</v>
      </c>
      <c r="F3807" s="2">
        <f t="shared" si="59"/>
        <v>12.263487275520218</v>
      </c>
    </row>
    <row r="3808" spans="4:6" ht="12.75">
      <c r="D3808">
        <v>0.7612</v>
      </c>
      <c r="E3808">
        <v>13.1942652651294</v>
      </c>
      <c r="F3808" s="2">
        <f t="shared" si="59"/>
        <v>12.274334600144233</v>
      </c>
    </row>
    <row r="3809" spans="4:6" ht="12.75">
      <c r="D3809">
        <v>0.7614</v>
      </c>
      <c r="E3809">
        <v>13.2065392028952</v>
      </c>
      <c r="F3809" s="2">
        <f t="shared" si="59"/>
        <v>12.28519998005504</v>
      </c>
    </row>
    <row r="3810" spans="4:6" ht="12.75">
      <c r="D3810">
        <v>0.7616</v>
      </c>
      <c r="E3810">
        <v>13.2188370172525</v>
      </c>
      <c r="F3810" s="2">
        <f t="shared" si="59"/>
        <v>12.296083460745391</v>
      </c>
    </row>
    <row r="3811" spans="4:6" ht="12.75">
      <c r="D3811">
        <v>0.7618</v>
      </c>
      <c r="E3811">
        <v>13.2311587821168</v>
      </c>
      <c r="F3811" s="2">
        <f t="shared" si="59"/>
        <v>12.306985087860786</v>
      </c>
    </row>
    <row r="3812" spans="4:6" ht="12.75">
      <c r="D3812">
        <v>0.762</v>
      </c>
      <c r="E3812">
        <v>13.2435045717129</v>
      </c>
      <c r="F3812" s="2">
        <f t="shared" si="59"/>
        <v>12.317904907200134</v>
      </c>
    </row>
    <row r="3813" spans="4:6" ht="12.75">
      <c r="D3813">
        <v>0.7622</v>
      </c>
      <c r="E3813">
        <v>13.2558744605764</v>
      </c>
      <c r="F3813" s="2">
        <f t="shared" si="59"/>
        <v>12.328842964716372</v>
      </c>
    </row>
    <row r="3814" spans="4:6" ht="12.75">
      <c r="D3814">
        <v>0.7624</v>
      </c>
      <c r="E3814">
        <v>13.2682685235557</v>
      </c>
      <c r="F3814" s="2">
        <f t="shared" si="59"/>
        <v>12.339799306517136</v>
      </c>
    </row>
    <row r="3815" spans="4:6" ht="12.75">
      <c r="D3815">
        <v>0.7626</v>
      </c>
      <c r="E3815">
        <v>13.280686835813</v>
      </c>
      <c r="F3815" s="2">
        <f t="shared" si="59"/>
        <v>12.350773978865394</v>
      </c>
    </row>
    <row r="3816" spans="4:6" ht="12.75">
      <c r="D3816">
        <v>0.7628</v>
      </c>
      <c r="E3816">
        <v>13.2931057333303</v>
      </c>
      <c r="F3816" s="2">
        <f t="shared" si="59"/>
        <v>12.361767028180125</v>
      </c>
    </row>
    <row r="3817" spans="4:6" ht="12.75">
      <c r="D3817">
        <v>0.763</v>
      </c>
      <c r="E3817">
        <v>13.3055327872338</v>
      </c>
      <c r="F3817" s="2">
        <f t="shared" si="59"/>
        <v>12.372778501036937</v>
      </c>
    </row>
    <row r="3818" spans="4:6" ht="12.75">
      <c r="D3818">
        <v>0.7632</v>
      </c>
      <c r="E3818">
        <v>13.3179841502321</v>
      </c>
      <c r="F3818" s="2">
        <f t="shared" si="59"/>
        <v>12.38380844416877</v>
      </c>
    </row>
    <row r="3819" spans="4:6" ht="12.75">
      <c r="D3819">
        <v>0.7634</v>
      </c>
      <c r="E3819">
        <v>13.3304598979956</v>
      </c>
      <c r="F3819" s="2">
        <f t="shared" si="59"/>
        <v>12.39485690446655</v>
      </c>
    </row>
    <row r="3820" spans="4:6" ht="12.75">
      <c r="D3820">
        <v>0.7636</v>
      </c>
      <c r="E3820">
        <v>13.3429601065128</v>
      </c>
      <c r="F3820" s="2">
        <f t="shared" si="59"/>
        <v>12.405923928979842</v>
      </c>
    </row>
    <row r="3821" spans="4:6" ht="12.75">
      <c r="D3821">
        <v>0.7638</v>
      </c>
      <c r="E3821">
        <v>13.3554848520927</v>
      </c>
      <c r="F3821" s="2">
        <f t="shared" si="59"/>
        <v>12.417009564917537</v>
      </c>
    </row>
    <row r="3822" spans="4:6" ht="12.75">
      <c r="D3822">
        <v>0.764</v>
      </c>
      <c r="E3822">
        <v>13.3680342113658</v>
      </c>
      <c r="F3822" s="2">
        <f t="shared" si="59"/>
        <v>12.428113859648507</v>
      </c>
    </row>
    <row r="3823" spans="4:6" ht="12.75">
      <c r="D3823">
        <v>0.7642</v>
      </c>
      <c r="E3823">
        <v>13.3806082612862</v>
      </c>
      <c r="F3823" s="2">
        <f t="shared" si="59"/>
        <v>12.439236860702312</v>
      </c>
    </row>
    <row r="3824" spans="4:6" ht="12.75">
      <c r="D3824">
        <v>0.7644</v>
      </c>
      <c r="E3824">
        <v>13.3932070791332</v>
      </c>
      <c r="F3824" s="2">
        <f t="shared" si="59"/>
        <v>12.450378615769875</v>
      </c>
    </row>
    <row r="3825" spans="4:6" ht="12.75">
      <c r="D3825">
        <v>0.7646</v>
      </c>
      <c r="E3825">
        <v>13.405830742513</v>
      </c>
      <c r="F3825" s="2">
        <f t="shared" si="59"/>
        <v>12.461539172704144</v>
      </c>
    </row>
    <row r="3826" spans="4:6" ht="12.75">
      <c r="D3826">
        <v>0.7648</v>
      </c>
      <c r="E3826">
        <v>13.4184793293606</v>
      </c>
      <c r="F3826" s="2">
        <f t="shared" si="59"/>
        <v>12.472718579520812</v>
      </c>
    </row>
    <row r="3827" spans="4:6" ht="12.75">
      <c r="D3827">
        <v>0.765</v>
      </c>
      <c r="E3827">
        <v>13.4311447475318</v>
      </c>
      <c r="F3827" s="2">
        <f t="shared" si="59"/>
        <v>12.483916884398978</v>
      </c>
    </row>
    <row r="3828" spans="4:6" ht="12.75">
      <c r="D3828">
        <v>0.7652</v>
      </c>
      <c r="E3828">
        <v>13.4438031709495</v>
      </c>
      <c r="F3828" s="2">
        <f t="shared" si="59"/>
        <v>12.495134135681877</v>
      </c>
    </row>
    <row r="3829" spans="4:6" ht="12.75">
      <c r="D3829">
        <v>0.7654</v>
      </c>
      <c r="E3829">
        <v>13.4564865834948</v>
      </c>
      <c r="F3829" s="2">
        <f t="shared" si="59"/>
        <v>12.50637038187755</v>
      </c>
    </row>
    <row r="3830" spans="4:6" ht="12.75">
      <c r="D3830">
        <v>0.7656</v>
      </c>
      <c r="E3830">
        <v>13.4691950636506</v>
      </c>
      <c r="F3830" s="2">
        <f t="shared" si="59"/>
        <v>12.517625671659573</v>
      </c>
    </row>
    <row r="3831" spans="4:6" ht="12.75">
      <c r="D3831">
        <v>0.7658</v>
      </c>
      <c r="E3831">
        <v>13.4819286902331</v>
      </c>
      <c r="F3831" s="2">
        <f t="shared" si="59"/>
        <v>12.52890005386775</v>
      </c>
    </row>
    <row r="3832" spans="4:6" ht="12.75">
      <c r="D3832">
        <v>0.766</v>
      </c>
      <c r="E3832">
        <v>13.4946875423934</v>
      </c>
      <c r="F3832" s="2">
        <f t="shared" si="59"/>
        <v>12.5401935775088</v>
      </c>
    </row>
    <row r="3833" spans="4:6" ht="12.75">
      <c r="D3833">
        <v>0.7662</v>
      </c>
      <c r="E3833">
        <v>13.5074716996196</v>
      </c>
      <c r="F3833" s="2">
        <f t="shared" si="59"/>
        <v>12.55150629175713</v>
      </c>
    </row>
    <row r="3834" spans="4:6" ht="12.75">
      <c r="D3834">
        <v>0.7664</v>
      </c>
      <c r="E3834">
        <v>13.5202812417383</v>
      </c>
      <c r="F3834" s="2">
        <f t="shared" si="59"/>
        <v>12.56283824595549</v>
      </c>
    </row>
    <row r="3835" spans="4:6" ht="12.75">
      <c r="D3835">
        <v>0.7666</v>
      </c>
      <c r="E3835">
        <v>13.5331162489165</v>
      </c>
      <c r="F3835" s="2">
        <f t="shared" si="59"/>
        <v>12.574189489615742</v>
      </c>
    </row>
    <row r="3836" spans="4:6" ht="12.75">
      <c r="D3836">
        <v>0.7668</v>
      </c>
      <c r="E3836">
        <v>13.5459768016633</v>
      </c>
      <c r="F3836" s="2">
        <f t="shared" si="59"/>
        <v>12.585560072419558</v>
      </c>
    </row>
    <row r="3837" spans="4:6" ht="12.75">
      <c r="D3837">
        <v>0.767</v>
      </c>
      <c r="E3837">
        <v>13.5588629808321</v>
      </c>
      <c r="F3837" s="2">
        <f t="shared" si="59"/>
        <v>12.596950044219145</v>
      </c>
    </row>
    <row r="3838" spans="4:6" ht="12.75">
      <c r="D3838">
        <v>0.7672</v>
      </c>
      <c r="E3838">
        <v>13.5717737836949</v>
      </c>
      <c r="F3838" s="2">
        <f t="shared" si="59"/>
        <v>12.608359455038013</v>
      </c>
    </row>
    <row r="3839" spans="4:6" ht="12.75">
      <c r="D3839">
        <v>0.7674</v>
      </c>
      <c r="E3839">
        <v>13.5846709169872</v>
      </c>
      <c r="F3839" s="2">
        <f t="shared" si="59"/>
        <v>12.619788355071664</v>
      </c>
    </row>
    <row r="3840" spans="4:6" ht="12.75">
      <c r="D3840">
        <v>0.7676</v>
      </c>
      <c r="E3840">
        <v>13.5975937484637</v>
      </c>
      <c r="F3840" s="2">
        <f t="shared" si="59"/>
        <v>12.631236794688371</v>
      </c>
    </row>
    <row r="3841" spans="4:6" ht="12.75">
      <c r="D3841">
        <v>0.7678</v>
      </c>
      <c r="E3841">
        <v>13.6105423595684</v>
      </c>
      <c r="F3841" s="2">
        <f t="shared" si="59"/>
        <v>12.642704824429908</v>
      </c>
    </row>
    <row r="3842" spans="4:6" ht="12.75">
      <c r="D3842">
        <v>0.768</v>
      </c>
      <c r="E3842">
        <v>13.6235168320942</v>
      </c>
      <c r="F3842" s="2">
        <f t="shared" si="59"/>
        <v>12.654192495012271</v>
      </c>
    </row>
    <row r="3843" spans="4:6" ht="12.75">
      <c r="D3843">
        <v>0.7682</v>
      </c>
      <c r="E3843">
        <v>13.6365172481849</v>
      </c>
      <c r="F3843" s="2">
        <f aca="true" t="shared" si="60" ref="F3843:F3906">1+$B$7*LOG($B$2/$B$3,D3843)/$B$3</f>
        <v>12.66569985732649</v>
      </c>
    </row>
    <row r="3844" spans="4:6" ht="12.75">
      <c r="D3844">
        <v>0.7684</v>
      </c>
      <c r="E3844">
        <v>13.649543690337</v>
      </c>
      <c r="F3844" s="2">
        <f t="shared" si="60"/>
        <v>12.677226962439331</v>
      </c>
    </row>
    <row r="3845" spans="4:6" ht="12.75">
      <c r="D3845">
        <v>0.7686</v>
      </c>
      <c r="E3845">
        <v>13.6625962414019</v>
      </c>
      <c r="F3845" s="2">
        <f t="shared" si="60"/>
        <v>12.688773861594074</v>
      </c>
    </row>
    <row r="3846" spans="4:6" ht="12.75">
      <c r="D3846">
        <v>0.7688</v>
      </c>
      <c r="E3846">
        <v>13.6756749845871</v>
      </c>
      <c r="F3846" s="2">
        <f t="shared" si="60"/>
        <v>12.70034060621129</v>
      </c>
    </row>
    <row r="3847" spans="4:6" ht="12.75">
      <c r="D3847">
        <v>0.769</v>
      </c>
      <c r="E3847">
        <v>13.6887800034589</v>
      </c>
      <c r="F3847" s="2">
        <f t="shared" si="60"/>
        <v>12.711927247889573</v>
      </c>
    </row>
    <row r="3848" spans="4:6" ht="12.75">
      <c r="D3848">
        <v>0.7692</v>
      </c>
      <c r="E3848">
        <v>13.701911381944</v>
      </c>
      <c r="F3848" s="2">
        <f t="shared" si="60"/>
        <v>12.723533838406354</v>
      </c>
    </row>
    <row r="3849" spans="4:6" ht="12.75">
      <c r="D3849">
        <v>0.7694</v>
      </c>
      <c r="E3849">
        <v>13.7150667781802</v>
      </c>
      <c r="F3849" s="2">
        <f t="shared" si="60"/>
        <v>12.735160429718647</v>
      </c>
    </row>
    <row r="3850" spans="4:6" ht="12.75">
      <c r="D3850">
        <v>0.7696</v>
      </c>
      <c r="E3850">
        <v>13.7282102532522</v>
      </c>
      <c r="F3850" s="2">
        <f t="shared" si="60"/>
        <v>12.746807073963842</v>
      </c>
    </row>
    <row r="3851" spans="4:6" ht="12.75">
      <c r="D3851">
        <v>0.7698</v>
      </c>
      <c r="E3851">
        <v>13.7413801660815</v>
      </c>
      <c r="F3851" s="2">
        <f t="shared" si="60"/>
        <v>12.758473823460488</v>
      </c>
    </row>
    <row r="3852" spans="4:6" ht="12.75">
      <c r="D3852">
        <v>0.77</v>
      </c>
      <c r="E3852">
        <v>13.7545766012308</v>
      </c>
      <c r="F3852" s="2">
        <f t="shared" si="60"/>
        <v>12.770160730709057</v>
      </c>
    </row>
    <row r="3853" spans="4:6" ht="12.75">
      <c r="D3853">
        <v>0.7702</v>
      </c>
      <c r="E3853">
        <v>13.7677996436283</v>
      </c>
      <c r="F3853" s="2">
        <f t="shared" si="60"/>
        <v>12.781867848392784</v>
      </c>
    </row>
    <row r="3854" spans="4:6" ht="12.75">
      <c r="D3854">
        <v>0.7704</v>
      </c>
      <c r="E3854">
        <v>13.7810493785702</v>
      </c>
      <c r="F3854" s="2">
        <f t="shared" si="60"/>
        <v>12.793595229378413</v>
      </c>
    </row>
    <row r="3855" spans="4:6" ht="12.75">
      <c r="D3855">
        <v>0.7706</v>
      </c>
      <c r="E3855">
        <v>13.7943258917222</v>
      </c>
      <c r="F3855" s="2">
        <f t="shared" si="60"/>
        <v>12.805342926717033</v>
      </c>
    </row>
    <row r="3856" spans="4:6" ht="12.75">
      <c r="D3856">
        <v>0.7708</v>
      </c>
      <c r="E3856">
        <v>13.8076292691217</v>
      </c>
      <c r="F3856" s="2">
        <f t="shared" si="60"/>
        <v>12.817110993644869</v>
      </c>
    </row>
    <row r="3857" spans="4:6" ht="12.75">
      <c r="D3857">
        <v>0.771</v>
      </c>
      <c r="E3857">
        <v>13.82095959718</v>
      </c>
      <c r="F3857" s="2">
        <f t="shared" si="60"/>
        <v>12.828899483584065</v>
      </c>
    </row>
    <row r="3858" spans="4:6" ht="12.75">
      <c r="D3858">
        <v>0.7712</v>
      </c>
      <c r="E3858">
        <v>13.834316962684</v>
      </c>
      <c r="F3858" s="2">
        <f t="shared" si="60"/>
        <v>12.840708450143552</v>
      </c>
    </row>
    <row r="3859" spans="4:6" ht="12.75">
      <c r="D3859">
        <v>0.7714</v>
      </c>
      <c r="E3859">
        <v>13.8477014527984</v>
      </c>
      <c r="F3859" s="2">
        <f t="shared" si="60"/>
        <v>12.852537947119815</v>
      </c>
    </row>
    <row r="3860" spans="4:6" ht="12.75">
      <c r="D3860">
        <v>0.7716</v>
      </c>
      <c r="E3860">
        <v>13.8611009878528</v>
      </c>
      <c r="F3860" s="2">
        <f t="shared" si="60"/>
        <v>12.864388028497752</v>
      </c>
    </row>
    <row r="3861" spans="4:6" ht="12.75">
      <c r="D3861">
        <v>0.7718</v>
      </c>
      <c r="E3861">
        <v>13.8744987442968</v>
      </c>
      <c r="F3861" s="2">
        <f t="shared" si="60"/>
        <v>12.876258748451463</v>
      </c>
    </row>
    <row r="3862" spans="4:6" ht="12.75">
      <c r="D3862">
        <v>0.772</v>
      </c>
      <c r="E3862">
        <v>13.887923710178</v>
      </c>
      <c r="F3862" s="2">
        <f t="shared" si="60"/>
        <v>12.888150161345099</v>
      </c>
    </row>
    <row r="3863" spans="4:6" ht="12.75">
      <c r="D3863">
        <v>0.7722</v>
      </c>
      <c r="E3863">
        <v>13.9013759733451</v>
      </c>
      <c r="F3863" s="2">
        <f t="shared" si="60"/>
        <v>12.90006232173371</v>
      </c>
    </row>
    <row r="3864" spans="4:6" ht="12.75">
      <c r="D3864">
        <v>0.7724</v>
      </c>
      <c r="E3864">
        <v>13.9148556220308</v>
      </c>
      <c r="F3864" s="2">
        <f t="shared" si="60"/>
        <v>12.911995284364053</v>
      </c>
    </row>
    <row r="3865" spans="4:6" ht="12.75">
      <c r="D3865">
        <v>0.7726</v>
      </c>
      <c r="E3865">
        <v>13.9283627448531</v>
      </c>
      <c r="F3865" s="2">
        <f t="shared" si="60"/>
        <v>12.923949104175465</v>
      </c>
    </row>
    <row r="3866" spans="4:6" ht="12.75">
      <c r="D3866">
        <v>0.7728</v>
      </c>
      <c r="E3866">
        <v>13.9418974308178</v>
      </c>
      <c r="F3866" s="2">
        <f t="shared" si="60"/>
        <v>12.935923836300697</v>
      </c>
    </row>
    <row r="3867" spans="4:6" ht="12.75">
      <c r="D3867">
        <v>0.773</v>
      </c>
      <c r="E3867">
        <v>13.9554597693208</v>
      </c>
      <c r="F3867" s="2">
        <f t="shared" si="60"/>
        <v>12.947919536066745</v>
      </c>
    </row>
    <row r="3868" spans="4:6" ht="12.75">
      <c r="D3868">
        <v>0.7732</v>
      </c>
      <c r="E3868">
        <v>13.9690498501496</v>
      </c>
      <c r="F3868" s="2">
        <f t="shared" si="60"/>
        <v>12.95993625899575</v>
      </c>
    </row>
    <row r="3869" spans="4:6" ht="12.75">
      <c r="D3869">
        <v>0.7734</v>
      </c>
      <c r="E3869">
        <v>13.9826677634863</v>
      </c>
      <c r="F3869" s="2">
        <f t="shared" si="60"/>
        <v>12.971974060805831</v>
      </c>
    </row>
    <row r="3870" spans="4:6" ht="12.75">
      <c r="D3870">
        <v>0.7736</v>
      </c>
      <c r="E3870">
        <v>13.9963135999089</v>
      </c>
      <c r="F3870" s="2">
        <f t="shared" si="60"/>
        <v>12.98403299741195</v>
      </c>
    </row>
    <row r="3871" spans="4:6" ht="12.75">
      <c r="D3871">
        <v>0.7738</v>
      </c>
      <c r="E3871">
        <v>14.0099571494102</v>
      </c>
      <c r="F3871" s="2">
        <f t="shared" si="60"/>
        <v>12.996113124926806</v>
      </c>
    </row>
    <row r="3872" spans="4:6" ht="12.75">
      <c r="D3872">
        <v>0.774</v>
      </c>
      <c r="E3872">
        <v>14.0236174516532</v>
      </c>
      <c r="F3872" s="2">
        <f t="shared" si="60"/>
        <v>13.008214499661662</v>
      </c>
    </row>
    <row r="3873" spans="4:6" ht="12.75">
      <c r="D3873">
        <v>0.7742</v>
      </c>
      <c r="E3873">
        <v>14.037305768815</v>
      </c>
      <c r="F3873" s="2">
        <f t="shared" si="60"/>
        <v>13.020337178127283</v>
      </c>
    </row>
    <row r="3874" spans="4:6" ht="12.75">
      <c r="D3874">
        <v>0.7744</v>
      </c>
      <c r="E3874">
        <v>14.0510221922092</v>
      </c>
      <c r="F3874" s="2">
        <f t="shared" si="60"/>
        <v>13.03248121703478</v>
      </c>
    </row>
    <row r="3875" spans="4:6" ht="12.75">
      <c r="D3875">
        <v>0.7746</v>
      </c>
      <c r="E3875">
        <v>14.0647668135523</v>
      </c>
      <c r="F3875" s="2">
        <f t="shared" si="60"/>
        <v>13.044646673296516</v>
      </c>
    </row>
    <row r="3876" spans="4:6" ht="12.75">
      <c r="D3876">
        <v>0.7748</v>
      </c>
      <c r="E3876">
        <v>14.0785397249649</v>
      </c>
      <c r="F3876" s="2">
        <f t="shared" si="60"/>
        <v>13.056833604027</v>
      </c>
    </row>
    <row r="3877" spans="4:6" ht="12.75">
      <c r="D3877">
        <v>0.775</v>
      </c>
      <c r="E3877">
        <v>14.092341018975</v>
      </c>
      <c r="F3877" s="2">
        <f t="shared" si="60"/>
        <v>13.069042066543755</v>
      </c>
    </row>
    <row r="3878" spans="4:6" ht="12.75">
      <c r="D3878">
        <v>0.7752</v>
      </c>
      <c r="E3878">
        <v>14.1061707885197</v>
      </c>
      <c r="F3878" s="2">
        <f t="shared" si="60"/>
        <v>13.081272118368274</v>
      </c>
    </row>
    <row r="3879" spans="4:6" ht="12.75">
      <c r="D3879">
        <v>0.7754</v>
      </c>
      <c r="E3879">
        <v>14.1200291269473</v>
      </c>
      <c r="F3879" s="2">
        <f t="shared" si="60"/>
        <v>13.093523817226895</v>
      </c>
    </row>
    <row r="3880" spans="4:6" ht="12.75">
      <c r="D3880">
        <v>0.7756</v>
      </c>
      <c r="E3880">
        <v>14.1339161280203</v>
      </c>
      <c r="F3880" s="2">
        <f t="shared" si="60"/>
        <v>13.105797221051713</v>
      </c>
    </row>
    <row r="3881" spans="4:6" ht="12.75">
      <c r="D3881">
        <v>0.7758</v>
      </c>
      <c r="E3881">
        <v>14.1478169562788</v>
      </c>
      <c r="F3881" s="2">
        <f t="shared" si="60"/>
        <v>13.118092387981514</v>
      </c>
    </row>
    <row r="3882" spans="4:6" ht="12.75">
      <c r="D3882">
        <v>0.776</v>
      </c>
      <c r="E3882">
        <v>14.1617196503516</v>
      </c>
      <c r="F3882" s="2">
        <f t="shared" si="60"/>
        <v>13.13040937636267</v>
      </c>
    </row>
    <row r="3883" spans="4:6" ht="12.75">
      <c r="D3883">
        <v>0.7762</v>
      </c>
      <c r="E3883">
        <v>14.1756511058872</v>
      </c>
      <c r="F3883" s="2">
        <f t="shared" si="60"/>
        <v>13.142748244750099</v>
      </c>
    </row>
    <row r="3884" spans="4:6" ht="12.75">
      <c r="D3884">
        <v>0.7764</v>
      </c>
      <c r="E3884">
        <v>14.1896114174336</v>
      </c>
      <c r="F3884" s="2">
        <f t="shared" si="60"/>
        <v>13.155109051908186</v>
      </c>
    </row>
    <row r="3885" spans="4:6" ht="12.75">
      <c r="D3885">
        <v>0.7766</v>
      </c>
      <c r="E3885">
        <v>14.2036006799594</v>
      </c>
      <c r="F3885" s="2">
        <f t="shared" si="60"/>
        <v>13.16749185681171</v>
      </c>
    </row>
    <row r="3886" spans="4:6" ht="12.75">
      <c r="D3886">
        <v>0.7768</v>
      </c>
      <c r="E3886">
        <v>14.2176189888559</v>
      </c>
      <c r="F3886" s="2">
        <f t="shared" si="60"/>
        <v>13.179896718646805</v>
      </c>
    </row>
    <row r="3887" spans="4:6" ht="12.75">
      <c r="D3887">
        <v>0.777</v>
      </c>
      <c r="E3887">
        <v>14.2316664399392</v>
      </c>
      <c r="F3887" s="2">
        <f t="shared" si="60"/>
        <v>13.19232369681188</v>
      </c>
    </row>
    <row r="3888" spans="4:6" ht="12.75">
      <c r="D3888">
        <v>0.7772</v>
      </c>
      <c r="E3888">
        <v>14.2457431294529</v>
      </c>
      <c r="F3888" s="2">
        <f t="shared" si="60"/>
        <v>13.204772850918596</v>
      </c>
    </row>
    <row r="3889" spans="4:6" ht="12.75">
      <c r="D3889">
        <v>0.7774</v>
      </c>
      <c r="E3889">
        <v>14.2598491540705</v>
      </c>
      <c r="F3889" s="2">
        <f t="shared" si="60"/>
        <v>13.217244240792834</v>
      </c>
    </row>
    <row r="3890" spans="4:6" ht="12.75">
      <c r="D3890">
        <v>0.7776</v>
      </c>
      <c r="E3890">
        <v>14.2739846108976</v>
      </c>
      <c r="F3890" s="2">
        <f t="shared" si="60"/>
        <v>13.229737926475622</v>
      </c>
    </row>
    <row r="3891" spans="4:6" ht="12.75">
      <c r="D3891">
        <v>0.7778</v>
      </c>
      <c r="E3891">
        <v>14.2881423656254</v>
      </c>
      <c r="F3891" s="2">
        <f t="shared" si="60"/>
        <v>13.242253968224135</v>
      </c>
    </row>
    <row r="3892" spans="4:6" ht="12.75">
      <c r="D3892">
        <v>0.778</v>
      </c>
      <c r="E3892">
        <v>14.3022947698443</v>
      </c>
      <c r="F3892" s="2">
        <f t="shared" si="60"/>
        <v>13.25479242651264</v>
      </c>
    </row>
    <row r="3893" spans="4:6" ht="12.75">
      <c r="D3893">
        <v>0.7782</v>
      </c>
      <c r="E3893">
        <v>14.3164767123776</v>
      </c>
      <c r="F3893" s="2">
        <f t="shared" si="60"/>
        <v>13.267353362033514</v>
      </c>
    </row>
    <row r="3894" spans="4:6" ht="12.75">
      <c r="D3894">
        <v>0.7784</v>
      </c>
      <c r="E3894">
        <v>14.3306882911703</v>
      </c>
      <c r="F3894" s="2">
        <f t="shared" si="60"/>
        <v>13.279936835698186</v>
      </c>
    </row>
    <row r="3895" spans="4:6" ht="12.75">
      <c r="D3895">
        <v>0.7786</v>
      </c>
      <c r="E3895">
        <v>14.3449296046065</v>
      </c>
      <c r="F3895" s="2">
        <f t="shared" si="60"/>
        <v>13.292542908638158</v>
      </c>
    </row>
    <row r="3896" spans="4:6" ht="12.75">
      <c r="D3896">
        <v>0.7788</v>
      </c>
      <c r="E3896">
        <v>14.3592007515121</v>
      </c>
      <c r="F3896" s="2">
        <f t="shared" si="60"/>
        <v>13.305171642205993</v>
      </c>
    </row>
    <row r="3897" spans="4:6" ht="12.75">
      <c r="D3897">
        <v>0.779</v>
      </c>
      <c r="E3897">
        <v>14.3735018311572</v>
      </c>
      <c r="F3897" s="2">
        <f t="shared" si="60"/>
        <v>13.317823097976287</v>
      </c>
    </row>
    <row r="3898" spans="4:6" ht="12.75">
      <c r="D3898">
        <v>0.7792</v>
      </c>
      <c r="E3898">
        <v>14.3878329432585</v>
      </c>
      <c r="F3898" s="2">
        <f t="shared" si="60"/>
        <v>13.330497337746717</v>
      </c>
    </row>
    <row r="3899" spans="4:6" ht="12.75">
      <c r="D3899">
        <v>0.7794</v>
      </c>
      <c r="E3899">
        <v>14.402194187982</v>
      </c>
      <c r="F3899" s="2">
        <f t="shared" si="60"/>
        <v>13.343194423539034</v>
      </c>
    </row>
    <row r="3900" spans="4:6" ht="12.75">
      <c r="D3900">
        <v>0.7796</v>
      </c>
      <c r="E3900">
        <v>14.4165856659453</v>
      </c>
      <c r="F3900" s="2">
        <f t="shared" si="60"/>
        <v>13.35591441760007</v>
      </c>
    </row>
    <row r="3901" spans="4:6" ht="12.75">
      <c r="D3901">
        <v>0.7798</v>
      </c>
      <c r="E3901">
        <v>14.4310003178526</v>
      </c>
      <c r="F3901" s="2">
        <f t="shared" si="60"/>
        <v>13.368657382402782</v>
      </c>
    </row>
    <row r="3902" spans="4:6" ht="12.75">
      <c r="D3902">
        <v>0.78</v>
      </c>
      <c r="E3902">
        <v>14.4454100271377</v>
      </c>
      <c r="F3902" s="2">
        <f t="shared" si="60"/>
        <v>13.381423380647245</v>
      </c>
    </row>
    <row r="3903" spans="4:6" ht="12.75">
      <c r="D3903">
        <v>0.7802</v>
      </c>
      <c r="E3903">
        <v>14.4598500833795</v>
      </c>
      <c r="F3903" s="2">
        <f t="shared" si="60"/>
        <v>13.394212475261725</v>
      </c>
    </row>
    <row r="3904" spans="4:6" ht="12.75">
      <c r="D3904">
        <v>0.7804</v>
      </c>
      <c r="E3904">
        <v>14.4743205880918</v>
      </c>
      <c r="F3904" s="2">
        <f t="shared" si="60"/>
        <v>13.407024729403698</v>
      </c>
    </row>
    <row r="3905" spans="4:6" ht="12.75">
      <c r="D3905">
        <v>0.7806</v>
      </c>
      <c r="E3905">
        <v>14.4888216432475</v>
      </c>
      <c r="F3905" s="2">
        <f t="shared" si="60"/>
        <v>13.419860206460896</v>
      </c>
    </row>
    <row r="3906" spans="4:6" ht="12.75">
      <c r="D3906">
        <v>0.7808</v>
      </c>
      <c r="E3906">
        <v>14.5033533512814</v>
      </c>
      <c r="F3906" s="2">
        <f t="shared" si="60"/>
        <v>13.432718970052365</v>
      </c>
    </row>
    <row r="3907" spans="4:6" ht="12.75">
      <c r="D3907">
        <v>0.781</v>
      </c>
      <c r="E3907">
        <v>14.5179158150926</v>
      </c>
      <c r="F3907" s="2">
        <f aca="true" t="shared" si="61" ref="F3907:F3970">1+$B$7*LOG($B$2/$B$3,D3907)/$B$3</f>
        <v>13.44560108402949</v>
      </c>
    </row>
    <row r="3908" spans="4:6" ht="12.75">
      <c r="D3908">
        <v>0.7812</v>
      </c>
      <c r="E3908">
        <v>14.5325091380478</v>
      </c>
      <c r="F3908" s="2">
        <f t="shared" si="61"/>
        <v>13.458506612477112</v>
      </c>
    </row>
    <row r="3909" spans="4:6" ht="12.75">
      <c r="D3909">
        <v>0.7814</v>
      </c>
      <c r="E3909">
        <v>14.547133423983</v>
      </c>
      <c r="F3909" s="2">
        <f t="shared" si="61"/>
        <v>13.471435619714555</v>
      </c>
    </row>
    <row r="3910" spans="4:6" ht="12.75">
      <c r="D3910">
        <v>0.7816</v>
      </c>
      <c r="E3910">
        <v>14.5617887772069</v>
      </c>
      <c r="F3910" s="2">
        <f t="shared" si="61"/>
        <v>13.484388170296702</v>
      </c>
    </row>
    <row r="3911" spans="4:6" ht="12.75">
      <c r="D3911">
        <v>0.7818</v>
      </c>
      <c r="E3911">
        <v>14.5764606149048</v>
      </c>
      <c r="F3911" s="2">
        <f t="shared" si="61"/>
        <v>13.497364329015104</v>
      </c>
    </row>
    <row r="3912" spans="4:6" ht="12.75">
      <c r="D3912">
        <v>0.782</v>
      </c>
      <c r="E3912">
        <v>14.5911355153368</v>
      </c>
      <c r="F3912" s="2">
        <f t="shared" si="61"/>
        <v>13.510364160899016</v>
      </c>
    </row>
    <row r="3913" spans="4:6" ht="12.75">
      <c r="D3913">
        <v>0.7822</v>
      </c>
      <c r="E3913">
        <v>14.6058416047338</v>
      </c>
      <c r="F3913" s="2">
        <f t="shared" si="61"/>
        <v>13.52338773121654</v>
      </c>
    </row>
    <row r="3914" spans="4:6" ht="12.75">
      <c r="D3914">
        <v>0.7824</v>
      </c>
      <c r="E3914">
        <v>14.6205789883607</v>
      </c>
      <c r="F3914" s="2">
        <f t="shared" si="61"/>
        <v>13.53643510547569</v>
      </c>
    </row>
    <row r="3915" spans="4:6" ht="12.75">
      <c r="D3915">
        <v>0.7826</v>
      </c>
      <c r="E3915">
        <v>14.6353477719624</v>
      </c>
      <c r="F3915" s="2">
        <f t="shared" si="61"/>
        <v>13.54950634942551</v>
      </c>
    </row>
    <row r="3916" spans="4:6" ht="12.75">
      <c r="D3916">
        <v>0.7828</v>
      </c>
      <c r="E3916">
        <v>14.6501480617676</v>
      </c>
      <c r="F3916" s="2">
        <f t="shared" si="61"/>
        <v>13.562601529057181</v>
      </c>
    </row>
    <row r="3917" spans="4:6" ht="12.75">
      <c r="D3917">
        <v>0.783</v>
      </c>
      <c r="E3917">
        <v>14.6649799644906</v>
      </c>
      <c r="F3917" s="2">
        <f t="shared" si="61"/>
        <v>13.575720710605124</v>
      </c>
    </row>
    <row r="3918" spans="4:6" ht="12.75">
      <c r="D3918">
        <v>0.7832</v>
      </c>
      <c r="E3918">
        <v>14.6798435873349</v>
      </c>
      <c r="F3918" s="2">
        <f t="shared" si="61"/>
        <v>13.58886396054814</v>
      </c>
    </row>
    <row r="3919" spans="4:6" ht="12.75">
      <c r="D3919">
        <v>0.7834</v>
      </c>
      <c r="E3919">
        <v>14.6947390379952</v>
      </c>
      <c r="F3919" s="2">
        <f t="shared" si="61"/>
        <v>13.602031345610536</v>
      </c>
    </row>
    <row r="3920" spans="4:6" ht="12.75">
      <c r="D3920">
        <v>0.7836</v>
      </c>
      <c r="E3920">
        <v>14.7096664246612</v>
      </c>
      <c r="F3920" s="2">
        <f t="shared" si="61"/>
        <v>13.615222932763249</v>
      </c>
    </row>
    <row r="3921" spans="4:6" ht="12.75">
      <c r="D3921">
        <v>0.7838</v>
      </c>
      <c r="E3921">
        <v>14.7245960506594</v>
      </c>
      <c r="F3921" s="2">
        <f t="shared" si="61"/>
        <v>13.628438789225003</v>
      </c>
    </row>
    <row r="3922" spans="4:6" ht="12.75">
      <c r="D3922">
        <v>0.784</v>
      </c>
      <c r="E3922">
        <v>14.7395443348983</v>
      </c>
      <c r="F3922" s="2">
        <f t="shared" si="61"/>
        <v>13.64167898246342</v>
      </c>
    </row>
    <row r="3923" spans="4:6" ht="12.75">
      <c r="D3923">
        <v>0.7842</v>
      </c>
      <c r="E3923">
        <v>14.7545246851505</v>
      </c>
      <c r="F3923" s="2">
        <f t="shared" si="61"/>
        <v>13.654943580196226</v>
      </c>
    </row>
    <row r="3924" spans="4:6" ht="12.75">
      <c r="D3924">
        <v>0.7844</v>
      </c>
      <c r="E3924">
        <v>14.7695372106252</v>
      </c>
      <c r="F3924" s="2">
        <f t="shared" si="61"/>
        <v>13.668232650392374</v>
      </c>
    </row>
    <row r="3925" spans="4:6" ht="12.75">
      <c r="D3925">
        <v>0.7846</v>
      </c>
      <c r="E3925">
        <v>14.7845820210345</v>
      </c>
      <c r="F3925" s="2">
        <f t="shared" si="61"/>
        <v>13.681546261273224</v>
      </c>
    </row>
    <row r="3926" spans="4:6" ht="12.75">
      <c r="D3926">
        <v>0.7848</v>
      </c>
      <c r="E3926">
        <v>14.7996592265966</v>
      </c>
      <c r="F3926" s="2">
        <f t="shared" si="61"/>
        <v>13.694884481313716</v>
      </c>
    </row>
    <row r="3927" spans="4:6" ht="12.75">
      <c r="D3927">
        <v>0.785</v>
      </c>
      <c r="E3927">
        <v>14.8147689380386</v>
      </c>
      <c r="F3927" s="2">
        <f t="shared" si="61"/>
        <v>13.70824737924352</v>
      </c>
    </row>
    <row r="3928" spans="4:6" ht="12.75">
      <c r="D3928">
        <v>0.7852</v>
      </c>
      <c r="E3928">
        <v>14.8299112665993</v>
      </c>
      <c r="F3928" s="2">
        <f t="shared" si="61"/>
        <v>13.721635024048284</v>
      </c>
    </row>
    <row r="3929" spans="4:6" ht="12.75">
      <c r="D3929">
        <v>0.7854</v>
      </c>
      <c r="E3929">
        <v>14.8450863240327</v>
      </c>
      <c r="F3929" s="2">
        <f t="shared" si="61"/>
        <v>13.735047484970769</v>
      </c>
    </row>
    <row r="3930" spans="4:6" ht="12.75">
      <c r="D3930">
        <v>0.7856</v>
      </c>
      <c r="E3930">
        <v>14.8602852337959</v>
      </c>
      <c r="F3930" s="2">
        <f t="shared" si="61"/>
        <v>13.748484831512084</v>
      </c>
    </row>
    <row r="3931" spans="4:6" ht="12.75">
      <c r="D3931">
        <v>0.7858</v>
      </c>
      <c r="E3931">
        <v>14.8754825503793</v>
      </c>
      <c r="F3931" s="2">
        <f t="shared" si="61"/>
        <v>13.761947133432866</v>
      </c>
    </row>
    <row r="3932" spans="4:6" ht="12.75">
      <c r="D3932">
        <v>0.786</v>
      </c>
      <c r="E3932">
        <v>14.8907127340095</v>
      </c>
      <c r="F3932" s="2">
        <f t="shared" si="61"/>
        <v>13.775434460754507</v>
      </c>
    </row>
    <row r="3933" spans="4:6" ht="12.75">
      <c r="D3933">
        <v>0.7862</v>
      </c>
      <c r="E3933">
        <v>14.9059758975212</v>
      </c>
      <c r="F3933" s="2">
        <f t="shared" si="61"/>
        <v>13.788946883760373</v>
      </c>
    </row>
    <row r="3934" spans="4:6" ht="12.75">
      <c r="D3934">
        <v>0.7864</v>
      </c>
      <c r="E3934">
        <v>14.9212721542736</v>
      </c>
      <c r="F3934" s="2">
        <f t="shared" si="61"/>
        <v>13.802484472997035</v>
      </c>
    </row>
    <row r="3935" spans="4:6" ht="12.75">
      <c r="D3935">
        <v>0.7866</v>
      </c>
      <c r="E3935">
        <v>14.9366016181524</v>
      </c>
      <c r="F3935" s="2">
        <f t="shared" si="61"/>
        <v>13.81604729927549</v>
      </c>
    </row>
    <row r="3936" spans="4:6" ht="12.75">
      <c r="D3936">
        <v>0.7868</v>
      </c>
      <c r="E3936">
        <v>14.9519644035737</v>
      </c>
      <c r="F3936" s="2">
        <f t="shared" si="61"/>
        <v>13.82963543367242</v>
      </c>
    </row>
    <row r="3937" spans="4:6" ht="12.75">
      <c r="D3937">
        <v>0.787</v>
      </c>
      <c r="E3937">
        <v>14.9673606254869</v>
      </c>
      <c r="F3937" s="2">
        <f t="shared" si="61"/>
        <v>13.843248947531398</v>
      </c>
    </row>
    <row r="3938" spans="4:6" ht="12.75">
      <c r="D3938">
        <v>0.7872</v>
      </c>
      <c r="E3938">
        <v>14.9827903993775</v>
      </c>
      <c r="F3938" s="2">
        <f t="shared" si="61"/>
        <v>13.856887912464204</v>
      </c>
    </row>
    <row r="3939" spans="4:6" ht="12.75">
      <c r="D3939">
        <v>0.7874</v>
      </c>
      <c r="E3939">
        <v>14.9982538412705</v>
      </c>
      <c r="F3939" s="2">
        <f t="shared" si="61"/>
        <v>13.870552400352036</v>
      </c>
    </row>
    <row r="3940" spans="4:6" ht="12.75">
      <c r="D3940">
        <v>0.7876</v>
      </c>
      <c r="E3940">
        <v>15.0137121962227</v>
      </c>
      <c r="F3940" s="2">
        <f t="shared" si="61"/>
        <v>13.884242483346805</v>
      </c>
    </row>
    <row r="3941" spans="4:6" ht="12.75">
      <c r="D3941">
        <v>0.7878</v>
      </c>
      <c r="E3941">
        <v>15.0291993198091</v>
      </c>
      <c r="F3941" s="2">
        <f t="shared" si="61"/>
        <v>13.897958233872398</v>
      </c>
    </row>
    <row r="3942" spans="4:6" ht="12.75">
      <c r="D3942">
        <v>0.788</v>
      </c>
      <c r="E3942">
        <v>15.0447202586816</v>
      </c>
      <c r="F3942" s="2">
        <f t="shared" si="61"/>
        <v>13.91169972462597</v>
      </c>
    </row>
    <row r="3943" spans="4:6" ht="12.75">
      <c r="D3943">
        <v>0.7882</v>
      </c>
      <c r="E3943">
        <v>15.0602751300177</v>
      </c>
      <c r="F3943" s="2">
        <f t="shared" si="61"/>
        <v>13.925467028579217</v>
      </c>
    </row>
    <row r="3944" spans="4:6" ht="12.75">
      <c r="D3944">
        <v>0.7884</v>
      </c>
      <c r="E3944">
        <v>15.0758640515445</v>
      </c>
      <c r="F3944" s="2">
        <f t="shared" si="61"/>
        <v>13.939260218979697</v>
      </c>
    </row>
    <row r="3945" spans="4:6" ht="12.75">
      <c r="D3945">
        <v>0.7886</v>
      </c>
      <c r="E3945">
        <v>15.0914871415414</v>
      </c>
      <c r="F3945" s="2">
        <f t="shared" si="61"/>
        <v>13.953079369352126</v>
      </c>
    </row>
    <row r="3946" spans="4:6" ht="12.75">
      <c r="D3946">
        <v>0.7888</v>
      </c>
      <c r="E3946">
        <v>15.1071445188436</v>
      </c>
      <c r="F3946" s="2">
        <f t="shared" si="61"/>
        <v>13.966924553499682</v>
      </c>
    </row>
    <row r="3947" spans="4:6" ht="12.75">
      <c r="D3947">
        <v>0.789</v>
      </c>
      <c r="E3947">
        <v>15.1228363028453</v>
      </c>
      <c r="F3947" s="2">
        <f t="shared" si="61"/>
        <v>13.98079584550534</v>
      </c>
    </row>
    <row r="3948" spans="4:6" ht="12.75">
      <c r="D3948">
        <v>0.7892</v>
      </c>
      <c r="E3948">
        <v>15.1385626135031</v>
      </c>
      <c r="F3948" s="2">
        <f t="shared" si="61"/>
        <v>13.99469331973317</v>
      </c>
    </row>
    <row r="3949" spans="4:6" ht="12.75">
      <c r="D3949">
        <v>0.7894</v>
      </c>
      <c r="E3949">
        <v>15.1542914781558</v>
      </c>
      <c r="F3949" s="2">
        <f t="shared" si="61"/>
        <v>14.00861705082971</v>
      </c>
    </row>
    <row r="3950" spans="4:6" ht="12.75">
      <c r="D3950">
        <v>0.7896</v>
      </c>
      <c r="E3950">
        <v>15.1700428999321</v>
      </c>
      <c r="F3950" s="2">
        <f t="shared" si="61"/>
        <v>14.02256711372529</v>
      </c>
    </row>
    <row r="3951" spans="4:6" ht="12.75">
      <c r="D3951">
        <v>0.7898</v>
      </c>
      <c r="E3951">
        <v>15.1858290045552</v>
      </c>
      <c r="F3951" s="2">
        <f t="shared" si="61"/>
        <v>14.036543583635378</v>
      </c>
    </row>
    <row r="3952" spans="4:6" ht="12.75">
      <c r="D3952">
        <v>0.79</v>
      </c>
      <c r="E3952">
        <v>15.2016499132029</v>
      </c>
      <c r="F3952" s="2">
        <f t="shared" si="61"/>
        <v>14.050546536061955</v>
      </c>
    </row>
    <row r="3953" spans="4:6" ht="12.75">
      <c r="D3953">
        <v>0.7902</v>
      </c>
      <c r="E3953">
        <v>15.2175057476263</v>
      </c>
      <c r="F3953" s="2">
        <f t="shared" si="61"/>
        <v>14.064576046794837</v>
      </c>
    </row>
    <row r="3954" spans="4:6" ht="12.75">
      <c r="D3954">
        <v>0.7904</v>
      </c>
      <c r="E3954">
        <v>15.2333966301522</v>
      </c>
      <c r="F3954" s="2">
        <f t="shared" si="61"/>
        <v>14.07863219191311</v>
      </c>
    </row>
    <row r="3955" spans="4:6" ht="12.75">
      <c r="D3955">
        <v>0.7906</v>
      </c>
      <c r="E3955">
        <v>15.2493226836874</v>
      </c>
      <c r="F3955" s="2">
        <f t="shared" si="61"/>
        <v>14.092715047786472</v>
      </c>
    </row>
    <row r="3956" spans="4:6" ht="12.75">
      <c r="D3956">
        <v>0.7908</v>
      </c>
      <c r="E3956">
        <v>15.2652840317213</v>
      </c>
      <c r="F3956" s="2">
        <f t="shared" si="61"/>
        <v>14.106824691076627</v>
      </c>
    </row>
    <row r="3957" spans="4:6" ht="12.75">
      <c r="D3957">
        <v>0.791</v>
      </c>
      <c r="E3957">
        <v>15.28128079833</v>
      </c>
      <c r="F3957" s="2">
        <f t="shared" si="61"/>
        <v>14.120961198738707</v>
      </c>
    </row>
    <row r="3958" spans="4:6" ht="12.75">
      <c r="D3958">
        <v>0.7912</v>
      </c>
      <c r="E3958">
        <v>15.2972809559188</v>
      </c>
      <c r="F3958" s="2">
        <f t="shared" si="61"/>
        <v>14.135124648022613</v>
      </c>
    </row>
    <row r="3959" spans="4:6" ht="12.75">
      <c r="D3959">
        <v>0.7914</v>
      </c>
      <c r="E3959">
        <v>15.3133042982484</v>
      </c>
      <c r="F3959" s="2">
        <f t="shared" si="61"/>
        <v>14.149315116474515</v>
      </c>
    </row>
    <row r="3960" spans="4:6" ht="12.75">
      <c r="D3960">
        <v>0.7916</v>
      </c>
      <c r="E3960">
        <v>15.3293632246349</v>
      </c>
      <c r="F3960" s="2">
        <f t="shared" si="61"/>
        <v>14.163532681938209</v>
      </c>
    </row>
    <row r="3961" spans="4:6" ht="12.75">
      <c r="D3961">
        <v>0.7918</v>
      </c>
      <c r="E3961">
        <v>15.3454578604488</v>
      </c>
      <c r="F3961" s="2">
        <f t="shared" si="61"/>
        <v>14.177777422556579</v>
      </c>
    </row>
    <row r="3962" spans="4:6" ht="12.75">
      <c r="D3962">
        <v>0.792</v>
      </c>
      <c r="E3962">
        <v>15.3615883316582</v>
      </c>
      <c r="F3962" s="2">
        <f t="shared" si="61"/>
        <v>14.192049416773026</v>
      </c>
    </row>
    <row r="3963" spans="4:6" ht="12.75">
      <c r="D3963">
        <v>0.7922</v>
      </c>
      <c r="E3963">
        <v>15.3777547648323</v>
      </c>
      <c r="F3963" s="2">
        <f t="shared" si="61"/>
        <v>14.206348743332883</v>
      </c>
    </row>
    <row r="3964" spans="4:6" ht="12.75">
      <c r="D3964">
        <v>0.7924</v>
      </c>
      <c r="E3964">
        <v>15.3939572871451</v>
      </c>
      <c r="F3964" s="2">
        <f t="shared" si="61"/>
        <v>14.220675481284937</v>
      </c>
    </row>
    <row r="3965" spans="4:6" ht="12.75">
      <c r="D3965">
        <v>0.7926</v>
      </c>
      <c r="E3965">
        <v>15.4101960263787</v>
      </c>
      <c r="F3965" s="2">
        <f t="shared" si="61"/>
        <v>14.235029709982834</v>
      </c>
    </row>
    <row r="3966" spans="4:6" ht="12.75">
      <c r="D3966">
        <v>0.7928</v>
      </c>
      <c r="E3966">
        <v>15.4264711109276</v>
      </c>
      <c r="F3966" s="2">
        <f t="shared" si="61"/>
        <v>14.249411509086572</v>
      </c>
    </row>
    <row r="3967" spans="4:6" ht="12.75">
      <c r="D3967">
        <v>0.793</v>
      </c>
      <c r="E3967">
        <v>15.442743642824</v>
      </c>
      <c r="F3967" s="2">
        <f t="shared" si="61"/>
        <v>14.263820958563995</v>
      </c>
    </row>
    <row r="3968" spans="4:6" ht="12.75">
      <c r="D3968">
        <v>0.7932</v>
      </c>
      <c r="E3968">
        <v>15.459046805364</v>
      </c>
      <c r="F3968" s="2">
        <f t="shared" si="61"/>
        <v>14.278258138692234</v>
      </c>
    </row>
    <row r="3969" spans="4:6" ht="12.75">
      <c r="D3969">
        <v>0.7934</v>
      </c>
      <c r="E3969">
        <v>15.4753864884024</v>
      </c>
      <c r="F3969" s="2">
        <f t="shared" si="61"/>
        <v>14.29272313005926</v>
      </c>
    </row>
    <row r="3970" spans="4:6" ht="12.75">
      <c r="D3970">
        <v>0.7936</v>
      </c>
      <c r="E3970">
        <v>15.4917628217052</v>
      </c>
      <c r="F3970" s="2">
        <f t="shared" si="61"/>
        <v>14.307216013565364</v>
      </c>
    </row>
    <row r="3971" spans="4:6" ht="12.75">
      <c r="D3971">
        <v>0.7938</v>
      </c>
      <c r="E3971">
        <v>15.5081759356619</v>
      </c>
      <c r="F3971" s="2">
        <f aca="true" t="shared" si="62" ref="F3971:F4034">1+$B$7*LOG($B$2/$B$3,D3971)/$B$3</f>
        <v>14.321736870424669</v>
      </c>
    </row>
    <row r="3972" spans="4:6" ht="12.75">
      <c r="D3972">
        <v>0.794</v>
      </c>
      <c r="E3972">
        <v>15.5246259612897</v>
      </c>
      <c r="F3972" s="2">
        <f t="shared" si="62"/>
        <v>14.336285782166668</v>
      </c>
    </row>
    <row r="3973" spans="4:6" ht="12.75">
      <c r="D3973">
        <v>0.7942</v>
      </c>
      <c r="E3973">
        <v>15.5411130302371</v>
      </c>
      <c r="F3973" s="2">
        <f t="shared" si="62"/>
        <v>14.35086283063772</v>
      </c>
    </row>
    <row r="3974" spans="4:6" ht="12.75">
      <c r="D3974">
        <v>0.7944</v>
      </c>
      <c r="E3974">
        <v>15.5576372747878</v>
      </c>
      <c r="F3974" s="2">
        <f t="shared" si="62"/>
        <v>14.365468098002648</v>
      </c>
    </row>
    <row r="3975" spans="4:6" ht="12.75">
      <c r="D3975">
        <v>0.7946</v>
      </c>
      <c r="E3975">
        <v>15.5741912984114</v>
      </c>
      <c r="F3975" s="2">
        <f t="shared" si="62"/>
        <v>14.38010166674624</v>
      </c>
    </row>
    <row r="3976" spans="4:6" ht="12.75">
      <c r="D3976">
        <v>0.7948</v>
      </c>
      <c r="E3976">
        <v>15.5907451118977</v>
      </c>
      <c r="F3976" s="2">
        <f t="shared" si="62"/>
        <v>14.394763619674844</v>
      </c>
    </row>
    <row r="3977" spans="4:6" ht="12.75">
      <c r="D3977">
        <v>0.795</v>
      </c>
      <c r="E3977">
        <v>15.6073362855028</v>
      </c>
      <c r="F3977" s="2">
        <f t="shared" si="62"/>
        <v>14.409454039917916</v>
      </c>
    </row>
    <row r="3978" spans="4:6" ht="12.75">
      <c r="D3978">
        <v>0.7952</v>
      </c>
      <c r="E3978">
        <v>15.6239649529549</v>
      </c>
      <c r="F3978" s="2">
        <f t="shared" si="62"/>
        <v>14.424173010929577</v>
      </c>
    </row>
    <row r="3979" spans="4:6" ht="12.75">
      <c r="D3979">
        <v>0.7954</v>
      </c>
      <c r="E3979">
        <v>15.6406312486298</v>
      </c>
      <c r="F3979" s="2">
        <f t="shared" si="62"/>
        <v>14.438920616490256</v>
      </c>
    </row>
    <row r="3980" spans="4:6" ht="12.75">
      <c r="D3980">
        <v>0.7956</v>
      </c>
      <c r="E3980">
        <v>15.6573353075547</v>
      </c>
      <c r="F3980" s="2">
        <f t="shared" si="62"/>
        <v>14.453696940708245</v>
      </c>
    </row>
    <row r="3981" spans="4:6" ht="12.75">
      <c r="D3981">
        <v>0.7958</v>
      </c>
      <c r="E3981">
        <v>15.6740772654125</v>
      </c>
      <c r="F3981" s="2">
        <f t="shared" si="62"/>
        <v>14.468502068021312</v>
      </c>
    </row>
    <row r="3982" spans="4:6" ht="12.75">
      <c r="D3982">
        <v>0.796</v>
      </c>
      <c r="E3982">
        <v>15.6908572585456</v>
      </c>
      <c r="F3982" s="2">
        <f t="shared" si="62"/>
        <v>14.483336083198335</v>
      </c>
    </row>
    <row r="3983" spans="4:6" ht="12.75">
      <c r="D3983">
        <v>0.7962</v>
      </c>
      <c r="E3983">
        <v>15.7076754239599</v>
      </c>
      <c r="F3983" s="2">
        <f t="shared" si="62"/>
        <v>14.498199071340876</v>
      </c>
    </row>
    <row r="3984" spans="4:6" ht="12.75">
      <c r="D3984">
        <v>0.7964</v>
      </c>
      <c r="E3984">
        <v>15.7245042949179</v>
      </c>
      <c r="F3984" s="2">
        <f t="shared" si="62"/>
        <v>14.513091117884878</v>
      </c>
    </row>
    <row r="3985" spans="4:6" ht="12.75">
      <c r="D3985">
        <v>0.7966</v>
      </c>
      <c r="E3985">
        <v>15.7413536089947</v>
      </c>
      <c r="F3985" s="2">
        <f t="shared" si="62"/>
        <v>14.528012308602275</v>
      </c>
    </row>
    <row r="3986" spans="4:6" ht="12.75">
      <c r="D3986">
        <v>0.7968</v>
      </c>
      <c r="E3986">
        <v>15.7582412904136</v>
      </c>
      <c r="F3986" s="2">
        <f t="shared" si="62"/>
        <v>14.542962729602651</v>
      </c>
    </row>
    <row r="3987" spans="4:6" ht="12.75">
      <c r="D3987">
        <v>0.797</v>
      </c>
      <c r="E3987">
        <v>15.7751674777109</v>
      </c>
      <c r="F3987" s="2">
        <f t="shared" si="62"/>
        <v>14.557942467334911</v>
      </c>
    </row>
    <row r="3988" spans="4:6" ht="12.75">
      <c r="D3988">
        <v>0.7972</v>
      </c>
      <c r="E3988">
        <v>15.7921323100993</v>
      </c>
      <c r="F3988" s="2">
        <f t="shared" si="62"/>
        <v>14.57295160858892</v>
      </c>
    </row>
    <row r="3989" spans="4:6" ht="12.75">
      <c r="D3989">
        <v>0.7974</v>
      </c>
      <c r="E3989">
        <v>15.8091359274728</v>
      </c>
      <c r="F3989" s="2">
        <f t="shared" si="62"/>
        <v>14.587990240497236</v>
      </c>
    </row>
    <row r="3990" spans="4:6" ht="12.75">
      <c r="D3990">
        <v>0.7976</v>
      </c>
      <c r="E3990">
        <v>15.8261784704105</v>
      </c>
      <c r="F3990" s="2">
        <f t="shared" si="62"/>
        <v>14.603058450536782</v>
      </c>
    </row>
    <row r="3991" spans="4:6" ht="12.75">
      <c r="D3991">
        <v>0.7978</v>
      </c>
      <c r="E3991">
        <v>15.8432600801806</v>
      </c>
      <c r="F3991" s="2">
        <f t="shared" si="62"/>
        <v>14.618156326530539</v>
      </c>
    </row>
    <row r="3992" spans="4:6" ht="12.75">
      <c r="D3992">
        <v>0.798</v>
      </c>
      <c r="E3992">
        <v>15.8603722602721</v>
      </c>
      <c r="F3992" s="2">
        <f t="shared" si="62"/>
        <v>14.633283956649274</v>
      </c>
    </row>
    <row r="3993" spans="4:6" ht="12.75">
      <c r="D3993">
        <v>0.7982</v>
      </c>
      <c r="E3993">
        <v>15.8774865807862</v>
      </c>
      <c r="F3993" s="2">
        <f t="shared" si="62"/>
        <v>14.648441429413234</v>
      </c>
    </row>
    <row r="3994" spans="4:6" ht="12.75">
      <c r="D3994">
        <v>0.7984</v>
      </c>
      <c r="E3994">
        <v>15.8946401733134</v>
      </c>
      <c r="F3994" s="2">
        <f t="shared" si="62"/>
        <v>14.66362883369393</v>
      </c>
    </row>
    <row r="3995" spans="4:6" ht="12.75">
      <c r="D3995">
        <v>0.7986</v>
      </c>
      <c r="E3995">
        <v>15.9118331807335</v>
      </c>
      <c r="F3995" s="2">
        <f t="shared" si="62"/>
        <v>14.678846258715842</v>
      </c>
    </row>
    <row r="3996" spans="4:6" ht="12.75">
      <c r="D3996">
        <v>0.7988</v>
      </c>
      <c r="E3996">
        <v>15.9290657466296</v>
      </c>
      <c r="F3996" s="2">
        <f t="shared" si="62"/>
        <v>14.694093794058187</v>
      </c>
    </row>
    <row r="3997" spans="4:6" ht="12.75">
      <c r="D3997">
        <v>0.799</v>
      </c>
      <c r="E3997">
        <v>15.9463380152922</v>
      </c>
      <c r="F3997" s="2">
        <f t="shared" si="62"/>
        <v>14.709371529656684</v>
      </c>
    </row>
    <row r="3998" spans="4:6" ht="12.75">
      <c r="D3998">
        <v>0.7992</v>
      </c>
      <c r="E3998">
        <v>15.9636501317243</v>
      </c>
      <c r="F3998" s="2">
        <f t="shared" si="62"/>
        <v>14.724679555805313</v>
      </c>
    </row>
    <row r="3999" spans="4:6" ht="12.75">
      <c r="D3999">
        <v>0.7994</v>
      </c>
      <c r="E3999">
        <v>15.9810022416451</v>
      </c>
      <c r="F3999" s="2">
        <f t="shared" si="62"/>
        <v>14.740017963158133</v>
      </c>
    </row>
    <row r="4000" spans="4:6" ht="12.75">
      <c r="D4000">
        <v>0.7996</v>
      </c>
      <c r="E4000">
        <v>15.9983944914949</v>
      </c>
      <c r="F4000" s="2">
        <f t="shared" si="62"/>
        <v>14.755386842731046</v>
      </c>
    </row>
    <row r="4001" spans="4:6" ht="12.75">
      <c r="D4001">
        <v>0.7998</v>
      </c>
      <c r="E4001">
        <v>16.0157851528855</v>
      </c>
      <c r="F4001" s="2">
        <f t="shared" si="62"/>
        <v>14.770786285903636</v>
      </c>
    </row>
    <row r="4002" spans="4:6" ht="12.75">
      <c r="D4002">
        <v>0.8</v>
      </c>
      <c r="E4002">
        <v>16.0332117810259</v>
      </c>
      <c r="F4002" s="2">
        <f t="shared" si="62"/>
        <v>14.786216384420966</v>
      </c>
    </row>
    <row r="4003" spans="4:6" ht="12.75">
      <c r="D4003">
        <v>0.8002</v>
      </c>
      <c r="E4003">
        <v>16.050678765774</v>
      </c>
      <c r="F4003" s="2">
        <f t="shared" si="62"/>
        <v>14.80167723039539</v>
      </c>
    </row>
    <row r="4004" spans="4:6" ht="12.75">
      <c r="D4004">
        <v>0.8004</v>
      </c>
      <c r="E4004">
        <v>16.068186255277</v>
      </c>
      <c r="F4004" s="2">
        <f t="shared" si="62"/>
        <v>14.817168916308447</v>
      </c>
    </row>
    <row r="4005" spans="4:6" ht="12.75">
      <c r="D4005">
        <v>0.8006</v>
      </c>
      <c r="E4005">
        <v>16.0857343984182</v>
      </c>
      <c r="F4005" s="2">
        <f t="shared" si="62"/>
        <v>14.832691535012657</v>
      </c>
    </row>
    <row r="4006" spans="4:6" ht="12.75">
      <c r="D4006">
        <v>0.8008</v>
      </c>
      <c r="E4006">
        <v>16.1033233448211</v>
      </c>
      <c r="F4006" s="2">
        <f t="shared" si="62"/>
        <v>14.848245179733427</v>
      </c>
    </row>
    <row r="4007" spans="4:6" ht="12.75">
      <c r="D4007">
        <v>0.801</v>
      </c>
      <c r="E4007">
        <v>16.1209532448542</v>
      </c>
      <c r="F4007" s="2">
        <f t="shared" si="62"/>
        <v>14.863829944070895</v>
      </c>
    </row>
    <row r="4008" spans="4:6" ht="12.75">
      <c r="D4008">
        <v>0.8012</v>
      </c>
      <c r="E4008">
        <v>16.1386242496361</v>
      </c>
      <c r="F4008" s="2">
        <f t="shared" si="62"/>
        <v>14.879445922001812</v>
      </c>
    </row>
    <row r="4009" spans="4:6" ht="12.75">
      <c r="D4009">
        <v>0.8014</v>
      </c>
      <c r="E4009">
        <v>16.1563011770318</v>
      </c>
      <c r="F4009" s="2">
        <f t="shared" si="62"/>
        <v>14.895093207881473</v>
      </c>
    </row>
    <row r="4010" spans="4:6" ht="12.75">
      <c r="D4010">
        <v>0.8016</v>
      </c>
      <c r="E4010">
        <v>16.174008203201</v>
      </c>
      <c r="F4010" s="2">
        <f t="shared" si="62"/>
        <v>14.910771896445592</v>
      </c>
    </row>
    <row r="4011" spans="4:6" ht="12.75">
      <c r="D4011">
        <v>0.8018</v>
      </c>
      <c r="E4011">
        <v>16.1917565618077</v>
      </c>
      <c r="F4011" s="2">
        <f t="shared" si="62"/>
        <v>14.926482082812237</v>
      </c>
    </row>
    <row r="4012" spans="4:6" ht="12.75">
      <c r="D4012">
        <v>0.802</v>
      </c>
      <c r="E4012">
        <v>16.2095464057677</v>
      </c>
      <c r="F4012" s="2">
        <f t="shared" si="62"/>
        <v>14.942223862483761</v>
      </c>
    </row>
    <row r="4013" spans="4:6" ht="12.75">
      <c r="D4013">
        <v>0.8022</v>
      </c>
      <c r="E4013">
        <v>16.2273778887622</v>
      </c>
      <c r="F4013" s="2">
        <f t="shared" si="62"/>
        <v>14.95799733134872</v>
      </c>
    </row>
    <row r="4014" spans="4:6" ht="12.75">
      <c r="D4014">
        <v>0.8024</v>
      </c>
      <c r="E4014">
        <v>16.2452511652431</v>
      </c>
      <c r="F4014" s="2">
        <f t="shared" si="62"/>
        <v>14.97380258568387</v>
      </c>
    </row>
    <row r="4015" spans="4:6" ht="12.75">
      <c r="D4015">
        <v>0.8026</v>
      </c>
      <c r="E4015">
        <v>16.2631663904371</v>
      </c>
      <c r="F4015" s="2">
        <f t="shared" si="62"/>
        <v>14.989639722156108</v>
      </c>
    </row>
    <row r="4016" spans="4:6" ht="12.75">
      <c r="D4016">
        <v>0.8028</v>
      </c>
      <c r="E4016">
        <v>16.2811237203512</v>
      </c>
      <c r="F4016" s="2">
        <f t="shared" si="62"/>
        <v>15.005508837824442</v>
      </c>
    </row>
    <row r="4017" spans="4:6" ht="12.75">
      <c r="D4017">
        <v>0.803</v>
      </c>
      <c r="E4017">
        <v>16.2990884787301</v>
      </c>
      <c r="F4017" s="2">
        <f t="shared" si="62"/>
        <v>15.021410030142022</v>
      </c>
    </row>
    <row r="4018" spans="4:6" ht="12.75">
      <c r="D4018">
        <v>0.8032</v>
      </c>
      <c r="E4018">
        <v>16.3170835143447</v>
      </c>
      <c r="F4018" s="2">
        <f t="shared" si="62"/>
        <v>15.03734339695807</v>
      </c>
    </row>
    <row r="4019" spans="4:6" ht="12.75">
      <c r="D4019">
        <v>0.8034</v>
      </c>
      <c r="E4019">
        <v>16.3351208938338</v>
      </c>
      <c r="F4019" s="2">
        <f t="shared" si="62"/>
        <v>15.053309036519977</v>
      </c>
    </row>
    <row r="4020" spans="4:6" ht="12.75">
      <c r="D4020">
        <v>0.8036</v>
      </c>
      <c r="E4020">
        <v>16.3532007750968</v>
      </c>
      <c r="F4020" s="2">
        <f t="shared" si="62"/>
        <v>15.069307047475274</v>
      </c>
    </row>
    <row r="4021" spans="4:6" ht="12.75">
      <c r="D4021">
        <v>0.8038</v>
      </c>
      <c r="E4021">
        <v>16.3713233168302</v>
      </c>
      <c r="F4021" s="2">
        <f t="shared" si="62"/>
        <v>15.0853375288737</v>
      </c>
    </row>
    <row r="4022" spans="4:6" ht="12.75">
      <c r="D4022">
        <v>0.804</v>
      </c>
      <c r="E4022">
        <v>16.3894886785322</v>
      </c>
      <c r="F4022" s="2">
        <f t="shared" si="62"/>
        <v>15.10140058016925</v>
      </c>
    </row>
    <row r="4023" spans="4:6" ht="12.75">
      <c r="D4023">
        <v>0.8042</v>
      </c>
      <c r="E4023">
        <v>16.4076970205079</v>
      </c>
      <c r="F4023" s="2">
        <f t="shared" si="62"/>
        <v>15.117496301222198</v>
      </c>
    </row>
    <row r="4024" spans="4:6" ht="12.75">
      <c r="D4024">
        <v>0.8044</v>
      </c>
      <c r="E4024">
        <v>16.4259485038745</v>
      </c>
      <c r="F4024" s="2">
        <f t="shared" si="62"/>
        <v>15.133624792301248</v>
      </c>
    </row>
    <row r="4025" spans="4:6" ht="12.75">
      <c r="D4025">
        <v>0.8046</v>
      </c>
      <c r="E4025">
        <v>16.4442029359207</v>
      </c>
      <c r="F4025" s="2">
        <f t="shared" si="62"/>
        <v>15.149786154085575</v>
      </c>
    </row>
    <row r="4026" spans="4:6" ht="12.75">
      <c r="D4026">
        <v>0.8048</v>
      </c>
      <c r="E4026">
        <v>16.462493853066</v>
      </c>
      <c r="F4026" s="2">
        <f t="shared" si="62"/>
        <v>15.16598048766693</v>
      </c>
    </row>
    <row r="4027" spans="4:6" ht="12.75">
      <c r="D4027">
        <v>0.805</v>
      </c>
      <c r="E4027">
        <v>16.4808281627049</v>
      </c>
      <c r="F4027" s="2">
        <f t="shared" si="62"/>
        <v>15.182207894551789</v>
      </c>
    </row>
    <row r="4028" spans="4:6" ht="12.75">
      <c r="D4028">
        <v>0.8052</v>
      </c>
      <c r="E4028">
        <v>16.4992060279476</v>
      </c>
      <c r="F4028" s="2">
        <f t="shared" si="62"/>
        <v>15.198468476663418</v>
      </c>
    </row>
    <row r="4029" spans="4:6" ht="12.75">
      <c r="D4029">
        <v>0.8054</v>
      </c>
      <c r="E4029">
        <v>16.5176276127341</v>
      </c>
      <c r="F4029" s="2">
        <f t="shared" si="62"/>
        <v>15.214762336344084</v>
      </c>
    </row>
    <row r="4030" spans="4:6" ht="12.75">
      <c r="D4030">
        <v>0.8056</v>
      </c>
      <c r="E4030">
        <v>16.5360930818394</v>
      </c>
      <c r="F4030" s="2">
        <f t="shared" si="62"/>
        <v>15.231089576357176</v>
      </c>
    </row>
    <row r="4031" spans="4:6" ht="12.75">
      <c r="D4031">
        <v>0.8058</v>
      </c>
      <c r="E4031">
        <v>16.5546026008788</v>
      </c>
      <c r="F4031" s="2">
        <f t="shared" si="62"/>
        <v>15.247450299889378</v>
      </c>
    </row>
    <row r="4032" spans="4:6" ht="12.75">
      <c r="D4032">
        <v>0.806</v>
      </c>
      <c r="E4032">
        <v>16.5731519310751</v>
      </c>
      <c r="F4032" s="2">
        <f t="shared" si="62"/>
        <v>15.263844610552853</v>
      </c>
    </row>
    <row r="4033" spans="4:6" ht="12.75">
      <c r="D4033">
        <v>0.8062</v>
      </c>
      <c r="E4033">
        <v>16.5917025625327</v>
      </c>
      <c r="F4033" s="2">
        <f t="shared" si="62"/>
        <v>15.280272612387424</v>
      </c>
    </row>
    <row r="4034" spans="4:6" ht="12.75">
      <c r="D4034">
        <v>0.8064</v>
      </c>
      <c r="E4034">
        <v>16.6102975062474</v>
      </c>
      <c r="F4034" s="2">
        <f t="shared" si="62"/>
        <v>15.296734409862808</v>
      </c>
    </row>
    <row r="4035" spans="4:6" ht="12.75">
      <c r="D4035">
        <v>0.8066</v>
      </c>
      <c r="E4035">
        <v>16.6289369299203</v>
      </c>
      <c r="F4035" s="2">
        <f aca="true" t="shared" si="63" ref="F4035:F4098">1+$B$7*LOG($B$2/$B$3,D4035)/$B$3</f>
        <v>15.313230107880827</v>
      </c>
    </row>
    <row r="4036" spans="4:6" ht="12.75">
      <c r="D4036">
        <v>0.8068</v>
      </c>
      <c r="E4036">
        <v>16.6476210021114</v>
      </c>
      <c r="F4036" s="2">
        <f t="shared" si="63"/>
        <v>15.32975981177764</v>
      </c>
    </row>
    <row r="4037" spans="4:6" ht="12.75">
      <c r="D4037">
        <v>0.807</v>
      </c>
      <c r="E4037">
        <v>16.6663498922451</v>
      </c>
      <c r="F4037" s="2">
        <f t="shared" si="63"/>
        <v>15.34632362732601</v>
      </c>
    </row>
    <row r="4038" spans="4:6" ht="12.75">
      <c r="D4038">
        <v>0.8072</v>
      </c>
      <c r="E4038">
        <v>16.6851237706161</v>
      </c>
      <c r="F4038" s="2">
        <f t="shared" si="63"/>
        <v>15.362921660737527</v>
      </c>
    </row>
    <row r="4039" spans="4:6" ht="12.75">
      <c r="D4039">
        <v>0.8074</v>
      </c>
      <c r="E4039">
        <v>16.7039428083942</v>
      </c>
      <c r="F4039" s="2">
        <f t="shared" si="63"/>
        <v>15.379554018664944</v>
      </c>
    </row>
    <row r="4040" spans="4:6" ht="12.75">
      <c r="D4040">
        <v>0.8076</v>
      </c>
      <c r="E4040">
        <v>16.7227856306343</v>
      </c>
      <c r="F4040" s="2">
        <f t="shared" si="63"/>
        <v>15.396220808204431</v>
      </c>
    </row>
    <row r="4041" spans="4:6" ht="12.75">
      <c r="D4041">
        <v>0.8078</v>
      </c>
      <c r="E4041">
        <v>16.7416475971954</v>
      </c>
      <c r="F4041" s="2">
        <f t="shared" si="63"/>
        <v>15.4129221368979</v>
      </c>
    </row>
    <row r="4042" spans="4:6" ht="12.75">
      <c r="D4042">
        <v>0.808</v>
      </c>
      <c r="E4042">
        <v>16.7605549984147</v>
      </c>
      <c r="F4042" s="2">
        <f t="shared" si="63"/>
        <v>15.42965811273532</v>
      </c>
    </row>
    <row r="4043" spans="4:6" ht="12.75">
      <c r="D4043">
        <v>0.8082</v>
      </c>
      <c r="E4043">
        <v>16.7795080076587</v>
      </c>
      <c r="F4043" s="2">
        <f t="shared" si="63"/>
        <v>15.446428844157026</v>
      </c>
    </row>
    <row r="4044" spans="4:6" ht="12.75">
      <c r="D4044">
        <v>0.8084</v>
      </c>
      <c r="E4044">
        <v>16.7985067991898</v>
      </c>
      <c r="F4044" s="2">
        <f t="shared" si="63"/>
        <v>15.46323444005613</v>
      </c>
    </row>
    <row r="4045" spans="4:6" ht="12.75">
      <c r="D4045">
        <v>0.8086</v>
      </c>
      <c r="E4045">
        <v>16.8175515481711</v>
      </c>
      <c r="F4045" s="2">
        <f t="shared" si="63"/>
        <v>15.480075009780844</v>
      </c>
    </row>
    <row r="4046" spans="4:6" ht="12.75">
      <c r="D4046">
        <v>0.8088</v>
      </c>
      <c r="E4046">
        <v>16.8366424306727</v>
      </c>
      <c r="F4046" s="2">
        <f t="shared" si="63"/>
        <v>15.496950663136857</v>
      </c>
    </row>
    <row r="4047" spans="4:6" ht="12.75">
      <c r="D4047">
        <v>0.809</v>
      </c>
      <c r="E4047">
        <v>16.8557796236776</v>
      </c>
      <c r="F4047" s="2">
        <f t="shared" si="63"/>
        <v>15.513861510389765</v>
      </c>
    </row>
    <row r="4048" spans="4:6" ht="12.75">
      <c r="D4048">
        <v>0.8092</v>
      </c>
      <c r="E4048">
        <v>16.8749186074548</v>
      </c>
      <c r="F4048" s="2">
        <f t="shared" si="63"/>
        <v>15.530807662267426</v>
      </c>
    </row>
    <row r="4049" spans="4:6" ht="12.75">
      <c r="D4049">
        <v>0.8094</v>
      </c>
      <c r="E4049">
        <v>16.8941005974023</v>
      </c>
      <c r="F4049" s="2">
        <f t="shared" si="63"/>
        <v>15.547789229962444</v>
      </c>
    </row>
    <row r="4050" spans="4:6" ht="12.75">
      <c r="D4050">
        <v>0.8096</v>
      </c>
      <c r="E4050">
        <v>16.9133291866031</v>
      </c>
      <c r="F4050" s="2">
        <f t="shared" si="63"/>
        <v>15.564806325134574</v>
      </c>
    </row>
    <row r="4051" spans="4:6" ht="12.75">
      <c r="D4051">
        <v>0.8098</v>
      </c>
      <c r="E4051">
        <v>16.9326045543542</v>
      </c>
      <c r="F4051" s="2">
        <f t="shared" si="63"/>
        <v>15.5818590599132</v>
      </c>
    </row>
    <row r="4052" spans="4:6" ht="12.75">
      <c r="D4052">
        <v>0.81</v>
      </c>
      <c r="E4052">
        <v>16.9519268808858</v>
      </c>
      <c r="F4052" s="2">
        <f t="shared" si="63"/>
        <v>15.598947546899783</v>
      </c>
    </row>
    <row r="4053" spans="4:6" ht="12.75">
      <c r="D4053">
        <v>0.8102</v>
      </c>
      <c r="E4053">
        <v>16.9712963473684</v>
      </c>
      <c r="F4053" s="2">
        <f t="shared" si="63"/>
        <v>15.616071899170356</v>
      </c>
    </row>
    <row r="4054" spans="4:6" ht="12.75">
      <c r="D4054">
        <v>0.8104</v>
      </c>
      <c r="E4054">
        <v>16.9907131359181</v>
      </c>
      <c r="F4054" s="2">
        <f t="shared" si="63"/>
        <v>15.633232230278038</v>
      </c>
    </row>
    <row r="4055" spans="4:6" ht="12.75">
      <c r="D4055">
        <v>0.8106</v>
      </c>
      <c r="E4055">
        <v>17.0101521356905</v>
      </c>
      <c r="F4055" s="2">
        <f t="shared" si="63"/>
        <v>15.650428654255553</v>
      </c>
    </row>
    <row r="4056" spans="4:6" ht="12.75">
      <c r="D4056">
        <v>0.8108</v>
      </c>
      <c r="E4056">
        <v>17.0296155258443</v>
      </c>
      <c r="F4056" s="2">
        <f t="shared" si="63"/>
        <v>15.66766128561775</v>
      </c>
    </row>
    <row r="4057" spans="4:6" ht="12.75">
      <c r="D4057">
        <v>0.811</v>
      </c>
      <c r="E4057">
        <v>17.0491265394508</v>
      </c>
      <c r="F4057" s="2">
        <f t="shared" si="63"/>
        <v>15.684930239364174</v>
      </c>
    </row>
    <row r="4058" spans="4:6" ht="12.75">
      <c r="D4058">
        <v>0.8112</v>
      </c>
      <c r="E4058">
        <v>17.0686853610481</v>
      </c>
      <c r="F4058" s="2">
        <f t="shared" si="63"/>
        <v>15.702235630981589</v>
      </c>
    </row>
    <row r="4059" spans="4:6" ht="12.75">
      <c r="D4059">
        <v>0.8114</v>
      </c>
      <c r="E4059">
        <v>17.0882921761422</v>
      </c>
      <c r="F4059" s="2">
        <f t="shared" si="63"/>
        <v>15.719577576446625</v>
      </c>
    </row>
    <row r="4060" spans="4:6" ht="12.75">
      <c r="D4060">
        <v>0.8116</v>
      </c>
      <c r="E4060">
        <v>17.1079471712133</v>
      </c>
      <c r="F4060" s="2">
        <f t="shared" si="63"/>
        <v>15.736956192228343</v>
      </c>
    </row>
    <row r="4061" spans="4:6" ht="12.75">
      <c r="D4061">
        <v>0.8118</v>
      </c>
      <c r="E4061">
        <v>17.127650533722</v>
      </c>
      <c r="F4061" s="2">
        <f t="shared" si="63"/>
        <v>15.754371595290843</v>
      </c>
    </row>
    <row r="4062" spans="4:6" ht="12.75">
      <c r="D4062">
        <v>0.812</v>
      </c>
      <c r="E4062">
        <v>17.1473912564654</v>
      </c>
      <c r="F4062" s="2">
        <f t="shared" si="63"/>
        <v>15.771823903095935</v>
      </c>
    </row>
    <row r="4063" spans="4:6" ht="12.75">
      <c r="D4063">
        <v>0.8122</v>
      </c>
      <c r="E4063">
        <v>17.1671430672115</v>
      </c>
      <c r="F4063" s="2">
        <f t="shared" si="63"/>
        <v>15.789313233605721</v>
      </c>
    </row>
    <row r="4064" spans="4:6" ht="12.75">
      <c r="D4064">
        <v>0.8124</v>
      </c>
      <c r="E4064">
        <v>17.1869435598929</v>
      </c>
      <c r="F4064" s="2">
        <f t="shared" si="63"/>
        <v>15.806839705285345</v>
      </c>
    </row>
    <row r="4065" spans="4:6" ht="12.75">
      <c r="D4065">
        <v>0.8126</v>
      </c>
      <c r="E4065">
        <v>17.2067929245056</v>
      </c>
      <c r="F4065" s="2">
        <f t="shared" si="63"/>
        <v>15.824403437105616</v>
      </c>
    </row>
    <row r="4066" spans="4:6" ht="12.75">
      <c r="D4066">
        <v>0.8128</v>
      </c>
      <c r="E4066">
        <v>17.2266913520492</v>
      </c>
      <c r="F4066" s="2">
        <f t="shared" si="63"/>
        <v>15.84200454854574</v>
      </c>
    </row>
    <row r="4067" spans="4:6" ht="12.75">
      <c r="D4067">
        <v>0.813</v>
      </c>
      <c r="E4067">
        <v>17.2466390345338</v>
      </c>
      <c r="F4067" s="2">
        <f t="shared" si="63"/>
        <v>15.859643159596022</v>
      </c>
    </row>
    <row r="4068" spans="4:6" ht="12.75">
      <c r="D4068">
        <v>0.8132</v>
      </c>
      <c r="E4068">
        <v>17.2666361649863</v>
      </c>
      <c r="F4068" s="2">
        <f t="shared" si="63"/>
        <v>15.877319390760631</v>
      </c>
    </row>
    <row r="4069" spans="4:6" ht="12.75">
      <c r="D4069">
        <v>0.8134</v>
      </c>
      <c r="E4069">
        <v>17.2866805723176</v>
      </c>
      <c r="F4069" s="2">
        <f t="shared" si="63"/>
        <v>15.895033363060284</v>
      </c>
    </row>
    <row r="4070" spans="4:6" ht="12.75">
      <c r="D4070">
        <v>0.8136</v>
      </c>
      <c r="E4070">
        <v>17.306728041968</v>
      </c>
      <c r="F4070" s="2">
        <f t="shared" si="63"/>
        <v>15.912785198035108</v>
      </c>
    </row>
    <row r="4071" spans="4:6" ht="12.75">
      <c r="D4071">
        <v>0.8138</v>
      </c>
      <c r="E4071">
        <v>17.3268252876983</v>
      </c>
      <c r="F4071" s="2">
        <f t="shared" si="63"/>
        <v>15.930575017747376</v>
      </c>
    </row>
    <row r="4072" spans="4:6" ht="12.75">
      <c r="D4072">
        <v>0.814</v>
      </c>
      <c r="E4072">
        <v>17.3469725051897</v>
      </c>
      <c r="F4072" s="2">
        <f t="shared" si="63"/>
        <v>15.948402944784322</v>
      </c>
    </row>
    <row r="4073" spans="4:6" ht="12.75">
      <c r="D4073">
        <v>0.8142</v>
      </c>
      <c r="E4073">
        <v>17.3671698911645</v>
      </c>
      <c r="F4073" s="2">
        <f t="shared" si="63"/>
        <v>15.96626910226098</v>
      </c>
    </row>
    <row r="4074" spans="4:6" ht="12.75">
      <c r="D4074">
        <v>0.8144</v>
      </c>
      <c r="E4074">
        <v>17.3874176433931</v>
      </c>
      <c r="F4074" s="2">
        <f t="shared" si="63"/>
        <v>15.98417361382299</v>
      </c>
    </row>
    <row r="4075" spans="4:6" ht="12.75">
      <c r="D4075">
        <v>0.8146</v>
      </c>
      <c r="E4075">
        <v>17.4077159607014</v>
      </c>
      <c r="F4075" s="2">
        <f t="shared" si="63"/>
        <v>16.00211660364951</v>
      </c>
    </row>
    <row r="4076" spans="4:6" ht="12.75">
      <c r="D4076">
        <v>0.8148</v>
      </c>
      <c r="E4076">
        <v>17.4280650429773</v>
      </c>
      <c r="F4076" s="2">
        <f t="shared" si="63"/>
        <v>16.020098196456082</v>
      </c>
    </row>
    <row r="4077" spans="4:6" ht="12.75">
      <c r="D4077">
        <v>0.815</v>
      </c>
      <c r="E4077">
        <v>17.448416863155</v>
      </c>
      <c r="F4077" s="2">
        <f t="shared" si="63"/>
        <v>16.038118517497498</v>
      </c>
    </row>
    <row r="4078" spans="4:6" ht="12.75">
      <c r="D4078">
        <v>0.8152</v>
      </c>
      <c r="E4078">
        <v>17.4688183647319</v>
      </c>
      <c r="F4078" s="2">
        <f t="shared" si="63"/>
        <v>16.05617769257077</v>
      </c>
    </row>
    <row r="4079" spans="4:6" ht="12.75">
      <c r="D4079">
        <v>0.8154</v>
      </c>
      <c r="E4079">
        <v>17.4892709752495</v>
      </c>
      <c r="F4079" s="2">
        <f t="shared" si="63"/>
        <v>16.074275848018008</v>
      </c>
    </row>
    <row r="4080" spans="4:6" ht="12.75">
      <c r="D4080">
        <v>0.8156</v>
      </c>
      <c r="E4080">
        <v>17.5097748973932</v>
      </c>
      <c r="F4080" s="2">
        <f t="shared" si="63"/>
        <v>16.09241311072944</v>
      </c>
    </row>
    <row r="4081" spans="4:6" ht="12.75">
      <c r="D4081">
        <v>0.8158</v>
      </c>
      <c r="E4081">
        <v>17.5303303349361</v>
      </c>
      <c r="F4081" s="2">
        <f t="shared" si="63"/>
        <v>16.11058960814634</v>
      </c>
    </row>
    <row r="4082" spans="4:6" ht="12.75">
      <c r="D4082">
        <v>0.816</v>
      </c>
      <c r="E4082">
        <v>17.5509374927469</v>
      </c>
      <c r="F4082" s="2">
        <f t="shared" si="63"/>
        <v>16.128805468264048</v>
      </c>
    </row>
    <row r="4083" spans="4:6" ht="12.75">
      <c r="D4083">
        <v>0.8162</v>
      </c>
      <c r="E4083">
        <v>17.5715961734289</v>
      </c>
      <c r="F4083" s="2">
        <f t="shared" si="63"/>
        <v>16.147060819634984</v>
      </c>
    </row>
    <row r="4084" spans="4:6" ht="12.75">
      <c r="D4084">
        <v>0.8164</v>
      </c>
      <c r="E4084">
        <v>17.5922575952258</v>
      </c>
      <c r="F4084" s="2">
        <f t="shared" si="63"/>
        <v>16.16535579137164</v>
      </c>
    </row>
    <row r="4085" spans="4:6" ht="12.75">
      <c r="D4085">
        <v>0.8166</v>
      </c>
      <c r="E4085">
        <v>17.6129710942505</v>
      </c>
      <c r="F4085" s="2">
        <f t="shared" si="63"/>
        <v>16.1836905131497</v>
      </c>
    </row>
    <row r="4086" spans="4:6" ht="12.75">
      <c r="D4086">
        <v>0.8168</v>
      </c>
      <c r="E4086">
        <v>17.6337368782814</v>
      </c>
      <c r="F4086" s="2">
        <f t="shared" si="63"/>
        <v>16.20206511521108</v>
      </c>
    </row>
    <row r="4087" spans="4:6" ht="12.75">
      <c r="D4087">
        <v>0.817</v>
      </c>
      <c r="E4087">
        <v>17.6545551562193</v>
      </c>
      <c r="F4087" s="2">
        <f t="shared" si="63"/>
        <v>16.22047972836701</v>
      </c>
    </row>
    <row r="4088" spans="4:6" ht="12.75">
      <c r="D4088">
        <v>0.8172</v>
      </c>
      <c r="E4088">
        <v>17.6754261380945</v>
      </c>
      <c r="F4088" s="2">
        <f t="shared" si="63"/>
        <v>16.238934484001184</v>
      </c>
    </row>
    <row r="4089" spans="4:6" ht="12.75">
      <c r="D4089">
        <v>0.8174</v>
      </c>
      <c r="E4089">
        <v>17.6963500350747</v>
      </c>
      <c r="F4089" s="2">
        <f t="shared" si="63"/>
        <v>16.25742951407284</v>
      </c>
    </row>
    <row r="4090" spans="4:6" ht="12.75">
      <c r="D4090">
        <v>0.8176</v>
      </c>
      <c r="E4090">
        <v>17.7173198163031</v>
      </c>
      <c r="F4090" s="2">
        <f t="shared" si="63"/>
        <v>16.27596495111998</v>
      </c>
    </row>
    <row r="4091" spans="4:6" ht="12.75">
      <c r="D4091">
        <v>0.8178</v>
      </c>
      <c r="E4091">
        <v>17.7383000162926</v>
      </c>
      <c r="F4091" s="2">
        <f t="shared" si="63"/>
        <v>16.294540928262514</v>
      </c>
    </row>
    <row r="4092" spans="4:6" ht="12.75">
      <c r="D4092">
        <v>0.818</v>
      </c>
      <c r="E4092">
        <v>17.7593335036402</v>
      </c>
      <c r="F4092" s="2">
        <f t="shared" si="63"/>
        <v>16.313157579205438</v>
      </c>
    </row>
    <row r="4093" spans="4:6" ht="12.75">
      <c r="D4093">
        <v>0.8182</v>
      </c>
      <c r="E4093">
        <v>17.7804204925612</v>
      </c>
      <c r="F4093" s="2">
        <f t="shared" si="63"/>
        <v>16.33181503824211</v>
      </c>
    </row>
    <row r="4094" spans="4:6" ht="12.75">
      <c r="D4094">
        <v>0.8184</v>
      </c>
      <c r="E4094">
        <v>17.8015611984367</v>
      </c>
      <c r="F4094" s="2">
        <f t="shared" si="63"/>
        <v>16.3505134402574</v>
      </c>
    </row>
    <row r="4095" spans="4:6" ht="12.75">
      <c r="D4095">
        <v>0.8186</v>
      </c>
      <c r="E4095">
        <v>17.8227558378212</v>
      </c>
      <c r="F4095" s="2">
        <f t="shared" si="63"/>
        <v>16.369252920731057</v>
      </c>
    </row>
    <row r="4096" spans="4:6" ht="12.75">
      <c r="D4096">
        <v>0.8188</v>
      </c>
      <c r="E4096">
        <v>17.8440046284512</v>
      </c>
      <c r="F4096" s="2">
        <f t="shared" si="63"/>
        <v>16.388033615740913</v>
      </c>
    </row>
    <row r="4097" spans="4:6" ht="12.75">
      <c r="D4097">
        <v>0.819</v>
      </c>
      <c r="E4097">
        <v>17.8652884965673</v>
      </c>
      <c r="F4097" s="2">
        <f t="shared" si="63"/>
        <v>16.40685566196622</v>
      </c>
    </row>
    <row r="4098" spans="4:6" ht="12.75">
      <c r="D4098">
        <v>0.8192</v>
      </c>
      <c r="E4098">
        <v>17.8865956839636</v>
      </c>
      <c r="F4098" s="2">
        <f t="shared" si="63"/>
        <v>16.425719196690977</v>
      </c>
    </row>
    <row r="4099" spans="4:6" ht="12.75">
      <c r="D4099">
        <v>0.8194</v>
      </c>
      <c r="E4099">
        <v>17.9079574107737</v>
      </c>
      <c r="F4099" s="2">
        <f aca="true" t="shared" si="64" ref="F4099:F4162">1+$B$7*LOG($B$2/$B$3,D4099)/$B$3</f>
        <v>16.44462435780725</v>
      </c>
    </row>
    <row r="4100" spans="4:6" ht="12.75">
      <c r="D4100">
        <v>0.8196</v>
      </c>
      <c r="E4100">
        <v>17.9293738979262</v>
      </c>
      <c r="F4100" s="2">
        <f t="shared" si="64"/>
        <v>16.46357128381858</v>
      </c>
    </row>
    <row r="4101" spans="4:6" ht="12.75">
      <c r="D4101">
        <v>0.8198</v>
      </c>
      <c r="E4101">
        <v>17.950845367561</v>
      </c>
      <c r="F4101" s="2">
        <f t="shared" si="64"/>
        <v>16.48256011384337</v>
      </c>
    </row>
    <row r="4102" spans="4:6" ht="12.75">
      <c r="D4102">
        <v>0.82</v>
      </c>
      <c r="E4102">
        <v>17.9723720430379</v>
      </c>
      <c r="F4102" s="2">
        <f t="shared" si="64"/>
        <v>16.501590987618272</v>
      </c>
    </row>
    <row r="4103" spans="4:6" ht="12.75">
      <c r="D4103">
        <v>0.8202</v>
      </c>
      <c r="E4103">
        <v>17.993954148945</v>
      </c>
      <c r="F4103" s="2">
        <f t="shared" si="64"/>
        <v>16.520664045501675</v>
      </c>
    </row>
    <row r="4104" spans="4:6" ht="12.75">
      <c r="D4104">
        <v>0.8204</v>
      </c>
      <c r="E4104">
        <v>18.0155553509081</v>
      </c>
      <c r="F4104" s="2">
        <f t="shared" si="64"/>
        <v>16.539779428477093</v>
      </c>
    </row>
    <row r="4105" spans="4:6" ht="12.75">
      <c r="D4105">
        <v>0.8206</v>
      </c>
      <c r="E4105">
        <v>18.0371980049581</v>
      </c>
      <c r="F4105" s="2">
        <f t="shared" si="64"/>
        <v>16.558937278156726</v>
      </c>
    </row>
    <row r="4106" spans="4:6" ht="12.75">
      <c r="D4106">
        <v>0.8208</v>
      </c>
      <c r="E4106">
        <v>18.0588964941788</v>
      </c>
      <c r="F4106" s="2">
        <f t="shared" si="64"/>
        <v>16.578137736784935</v>
      </c>
    </row>
    <row r="4107" spans="4:6" ht="12.75">
      <c r="D4107">
        <v>0.821</v>
      </c>
      <c r="E4107">
        <v>18.0806510465023</v>
      </c>
      <c r="F4107" s="2">
        <f t="shared" si="64"/>
        <v>16.59738094724176</v>
      </c>
    </row>
    <row r="4108" spans="4:6" ht="12.75">
      <c r="D4108">
        <v>0.8212</v>
      </c>
      <c r="E4108">
        <v>18.1024618911207</v>
      </c>
      <c r="F4108" s="2">
        <f t="shared" si="64"/>
        <v>16.616667053046516</v>
      </c>
    </row>
    <row r="4109" spans="4:6" ht="12.75">
      <c r="D4109">
        <v>0.8214</v>
      </c>
      <c r="E4109">
        <v>18.1243292584941</v>
      </c>
      <c r="F4109" s="2">
        <f t="shared" si="64"/>
        <v>16.635996198361305</v>
      </c>
    </row>
    <row r="4110" spans="4:6" ht="12.75">
      <c r="D4110">
        <v>0.8216</v>
      </c>
      <c r="E4110">
        <v>18.1462454872221</v>
      </c>
      <c r="F4110" s="2">
        <f t="shared" si="64"/>
        <v>16.655368527994693</v>
      </c>
    </row>
    <row r="4111" spans="4:6" ht="12.75">
      <c r="D4111">
        <v>0.8218</v>
      </c>
      <c r="E4111">
        <v>18.1681754266856</v>
      </c>
      <c r="F4111" s="2">
        <f t="shared" si="64"/>
        <v>16.6747841874053</v>
      </c>
    </row>
    <row r="4112" spans="4:6" ht="12.75">
      <c r="D4112">
        <v>0.822</v>
      </c>
      <c r="E4112">
        <v>18.1901623087067</v>
      </c>
      <c r="F4112" s="2">
        <f t="shared" si="64"/>
        <v>16.694243322705454</v>
      </c>
    </row>
    <row r="4113" spans="4:6" ht="12.75">
      <c r="D4113">
        <v>0.8222</v>
      </c>
      <c r="E4113">
        <v>18.2122063672261</v>
      </c>
      <c r="F4113" s="2">
        <f t="shared" si="64"/>
        <v>16.71374608066488</v>
      </c>
    </row>
    <row r="4114" spans="4:6" ht="12.75">
      <c r="D4114">
        <v>0.8224</v>
      </c>
      <c r="E4114">
        <v>18.2343078374855</v>
      </c>
      <c r="F4114" s="2">
        <f t="shared" si="64"/>
        <v>16.733292608714365</v>
      </c>
    </row>
    <row r="4115" spans="4:6" ht="12.75">
      <c r="D4115">
        <v>0.8226</v>
      </c>
      <c r="E4115">
        <v>18.256466956037</v>
      </c>
      <c r="F4115" s="2">
        <f t="shared" si="64"/>
        <v>16.75288305494954</v>
      </c>
    </row>
    <row r="4116" spans="4:6" ht="12.75">
      <c r="D4116">
        <v>0.8228</v>
      </c>
      <c r="E4116">
        <v>18.278683960752</v>
      </c>
      <c r="F4116" s="2">
        <f t="shared" si="64"/>
        <v>16.7725175681346</v>
      </c>
    </row>
    <row r="4117" spans="4:6" ht="12.75">
      <c r="D4117">
        <v>0.823</v>
      </c>
      <c r="E4117">
        <v>18.3009239169299</v>
      </c>
      <c r="F4117" s="2">
        <f t="shared" si="64"/>
        <v>16.79219629770607</v>
      </c>
    </row>
    <row r="4118" spans="4:6" ht="12.75">
      <c r="D4118">
        <v>0.8232</v>
      </c>
      <c r="E4118">
        <v>18.3232057591196</v>
      </c>
      <c r="F4118" s="2">
        <f t="shared" si="64"/>
        <v>16.81191939377665</v>
      </c>
    </row>
    <row r="4119" spans="4:6" ht="12.75">
      <c r="D4119">
        <v>0.8234</v>
      </c>
      <c r="E4119">
        <v>18.345545925157</v>
      </c>
      <c r="F4119" s="2">
        <f t="shared" si="64"/>
        <v>16.83168700713898</v>
      </c>
    </row>
    <row r="4120" spans="4:6" ht="12.75">
      <c r="D4120">
        <v>0.8236</v>
      </c>
      <c r="E4120">
        <v>18.3679446565609</v>
      </c>
      <c r="F4120" s="2">
        <f t="shared" si="64"/>
        <v>16.85149928926956</v>
      </c>
    </row>
    <row r="4121" spans="4:6" ht="12.75">
      <c r="D4121">
        <v>0.8238</v>
      </c>
      <c r="E4121">
        <v>18.3904021962044</v>
      </c>
      <c r="F4121" s="2">
        <f t="shared" si="64"/>
        <v>16.8713563923326</v>
      </c>
    </row>
    <row r="4122" spans="4:6" ht="12.75">
      <c r="D4122">
        <v>0.824</v>
      </c>
      <c r="E4122">
        <v>18.412918788324</v>
      </c>
      <c r="F4122" s="2">
        <f t="shared" si="64"/>
        <v>16.89125846918392</v>
      </c>
    </row>
    <row r="4123" spans="4:6" ht="12.75">
      <c r="D4123">
        <v>0.8242</v>
      </c>
      <c r="E4123">
        <v>18.435478839818</v>
      </c>
      <c r="F4123" s="2">
        <f t="shared" si="64"/>
        <v>16.911205673374912</v>
      </c>
    </row>
    <row r="4124" spans="4:6" ht="12.75">
      <c r="D4124">
        <v>0.8244</v>
      </c>
      <c r="E4124">
        <v>18.4580623931577</v>
      </c>
      <c r="F4124" s="2">
        <f t="shared" si="64"/>
        <v>16.931198159156445</v>
      </c>
    </row>
    <row r="4125" spans="4:6" ht="12.75">
      <c r="D4125">
        <v>0.8246</v>
      </c>
      <c r="E4125">
        <v>18.480705452882</v>
      </c>
      <c r="F4125" s="2">
        <f t="shared" si="64"/>
        <v>16.95123608148293</v>
      </c>
    </row>
    <row r="4126" spans="4:6" ht="12.75">
      <c r="D4126">
        <v>0.8248</v>
      </c>
      <c r="E4126">
        <v>18.5034082670246</v>
      </c>
      <c r="F4126" s="2">
        <f t="shared" si="64"/>
        <v>16.971319596016283</v>
      </c>
    </row>
    <row r="4127" spans="4:6" ht="12.75">
      <c r="D4127">
        <v>0.825</v>
      </c>
      <c r="E4127">
        <v>18.5261710850188</v>
      </c>
      <c r="F4127" s="2">
        <f t="shared" si="64"/>
        <v>16.99144885912999</v>
      </c>
    </row>
    <row r="4128" spans="4:6" ht="12.75">
      <c r="D4128">
        <v>0.8252</v>
      </c>
      <c r="E4128">
        <v>18.5489941577077</v>
      </c>
      <c r="F4128" s="2">
        <f t="shared" si="64"/>
        <v>17.01162402791316</v>
      </c>
    </row>
    <row r="4129" spans="4:6" ht="12.75">
      <c r="D4129">
        <v>0.8254</v>
      </c>
      <c r="E4129">
        <v>18.5718767182711</v>
      </c>
      <c r="F4129" s="2">
        <f t="shared" si="64"/>
        <v>17.031845260174624</v>
      </c>
    </row>
    <row r="4130" spans="4:6" ht="12.75">
      <c r="D4130">
        <v>0.8256</v>
      </c>
      <c r="E4130">
        <v>18.5947689246312</v>
      </c>
      <c r="F4130" s="2">
        <f t="shared" si="64"/>
        <v>17.052112714447087</v>
      </c>
    </row>
    <row r="4131" spans="4:6" ht="12.75">
      <c r="D4131">
        <v>0.8258</v>
      </c>
      <c r="E4131">
        <v>18.6177218563919</v>
      </c>
      <c r="F4131" s="2">
        <f t="shared" si="64"/>
        <v>17.072426549991274</v>
      </c>
    </row>
    <row r="4132" spans="4:6" ht="12.75">
      <c r="D4132">
        <v>0.826</v>
      </c>
      <c r="E4132">
        <v>18.6407357683495</v>
      </c>
      <c r="F4132" s="2">
        <f t="shared" si="64"/>
        <v>17.092786926800095</v>
      </c>
    </row>
    <row r="4133" spans="4:6" ht="12.75">
      <c r="D4133">
        <v>0.8262</v>
      </c>
      <c r="E4133">
        <v>18.6638109167479</v>
      </c>
      <c r="F4133" s="2">
        <f t="shared" si="64"/>
        <v>17.11319400560288</v>
      </c>
    </row>
    <row r="4134" spans="4:6" ht="12.75">
      <c r="D4134">
        <v>0.8264</v>
      </c>
      <c r="E4134">
        <v>18.6869475592886</v>
      </c>
      <c r="F4134" s="2">
        <f t="shared" si="64"/>
        <v>17.133647947869584</v>
      </c>
    </row>
    <row r="4135" spans="4:6" ht="12.75">
      <c r="D4135">
        <v>0.8266</v>
      </c>
      <c r="E4135">
        <v>18.7101459551415</v>
      </c>
      <c r="F4135" s="2">
        <f t="shared" si="64"/>
        <v>17.154148915815117</v>
      </c>
    </row>
    <row r="4136" spans="4:6" ht="12.75">
      <c r="D4136">
        <v>0.8268</v>
      </c>
      <c r="E4136">
        <v>18.7333632713438</v>
      </c>
      <c r="F4136" s="2">
        <f t="shared" si="64"/>
        <v>17.17469707240361</v>
      </c>
    </row>
    <row r="4137" spans="4:6" ht="12.75">
      <c r="D4137">
        <v>0.827</v>
      </c>
      <c r="E4137">
        <v>18.7566332533229</v>
      </c>
      <c r="F4137" s="2">
        <f t="shared" si="64"/>
        <v>17.195292581352742</v>
      </c>
    </row>
    <row r="4138" spans="4:6" ht="12.75">
      <c r="D4138">
        <v>0.8272</v>
      </c>
      <c r="E4138">
        <v>18.7799654793673</v>
      </c>
      <c r="F4138" s="2">
        <f t="shared" si="64"/>
        <v>17.215935607138118</v>
      </c>
    </row>
    <row r="4139" spans="4:6" ht="12.75">
      <c r="D4139">
        <v>0.8274</v>
      </c>
      <c r="E4139">
        <v>18.8033602127927</v>
      </c>
      <c r="F4139" s="2">
        <f t="shared" si="64"/>
        <v>17.23662631499763</v>
      </c>
    </row>
    <row r="4140" spans="4:6" ht="12.75">
      <c r="D4140">
        <v>0.8276</v>
      </c>
      <c r="E4140">
        <v>18.8268177184229</v>
      </c>
      <c r="F4140" s="2">
        <f t="shared" si="64"/>
        <v>17.257364870935913</v>
      </c>
    </row>
    <row r="4141" spans="4:6" ht="12.75">
      <c r="D4141">
        <v>0.8278</v>
      </c>
      <c r="E4141">
        <v>18.8503382626006</v>
      </c>
      <c r="F4141" s="2">
        <f t="shared" si="64"/>
        <v>17.27815144172879</v>
      </c>
    </row>
    <row r="4142" spans="4:6" ht="12.75">
      <c r="D4142">
        <v>0.828</v>
      </c>
      <c r="E4142">
        <v>18.8738845950846</v>
      </c>
      <c r="F4142" s="2">
        <f t="shared" si="64"/>
        <v>17.29898619492775</v>
      </c>
    </row>
    <row r="4143" spans="4:6" ht="12.75">
      <c r="D4143">
        <v>0.8282</v>
      </c>
      <c r="E4143">
        <v>18.8974790132861</v>
      </c>
      <c r="F4143" s="2">
        <f t="shared" si="64"/>
        <v>17.319869298864464</v>
      </c>
    </row>
    <row r="4144" spans="4:6" ht="12.75">
      <c r="D4144">
        <v>0.8284</v>
      </c>
      <c r="E4144">
        <v>18.9211369789379</v>
      </c>
      <c r="F4144" s="2">
        <f t="shared" si="64"/>
        <v>17.3408009226553</v>
      </c>
    </row>
    <row r="4145" spans="4:6" ht="12.75">
      <c r="D4145">
        <v>0.8286</v>
      </c>
      <c r="E4145">
        <v>18.9448587627009</v>
      </c>
      <c r="F4145" s="2">
        <f t="shared" si="64"/>
        <v>17.361781236205974</v>
      </c>
    </row>
    <row r="4146" spans="4:6" ht="12.75">
      <c r="D4146">
        <v>0.8288</v>
      </c>
      <c r="E4146">
        <v>18.9686446367967</v>
      </c>
      <c r="F4146" s="2">
        <f t="shared" si="64"/>
        <v>17.38281041021609</v>
      </c>
    </row>
    <row r="4147" spans="4:6" ht="12.75">
      <c r="D4147">
        <v>0.829</v>
      </c>
      <c r="E4147">
        <v>18.9924948750191</v>
      </c>
      <c r="F4147" s="2">
        <f t="shared" si="64"/>
        <v>17.40388861618383</v>
      </c>
    </row>
    <row r="4148" spans="4:6" ht="12.75">
      <c r="D4148">
        <v>0.8292</v>
      </c>
      <c r="E4148">
        <v>19.0163733437806</v>
      </c>
      <c r="F4148" s="2">
        <f t="shared" si="64"/>
        <v>17.42501602641061</v>
      </c>
    </row>
    <row r="4149" spans="4:6" ht="12.75">
      <c r="D4149">
        <v>0.8294</v>
      </c>
      <c r="E4149">
        <v>19.0402998003758</v>
      </c>
      <c r="F4149" s="2">
        <f t="shared" si="64"/>
        <v>17.44619281400576</v>
      </c>
    </row>
    <row r="4150" spans="4:6" ht="12.75">
      <c r="D4150">
        <v>0.8296</v>
      </c>
      <c r="E4150">
        <v>19.0642911488176</v>
      </c>
      <c r="F4150" s="2">
        <f t="shared" si="64"/>
        <v>17.467419152891324</v>
      </c>
    </row>
    <row r="4151" spans="4:6" ht="12.75">
      <c r="D4151">
        <v>0.8298</v>
      </c>
      <c r="E4151">
        <v>19.0883476673979</v>
      </c>
      <c r="F4151" s="2">
        <f t="shared" si="64"/>
        <v>17.488695217806796</v>
      </c>
    </row>
    <row r="4152" spans="4:6" ht="12.75">
      <c r="D4152">
        <v>0.83</v>
      </c>
      <c r="E4152">
        <v>19.1124696360247</v>
      </c>
      <c r="F4152" s="2">
        <f t="shared" si="64"/>
        <v>17.510021184313942</v>
      </c>
    </row>
    <row r="4153" spans="4:6" ht="12.75">
      <c r="D4153">
        <v>0.8302</v>
      </c>
      <c r="E4153">
        <v>19.1366573362333</v>
      </c>
      <c r="F4153" s="2">
        <f t="shared" si="64"/>
        <v>17.53139722880164</v>
      </c>
    </row>
    <row r="4154" spans="4:6" ht="12.75">
      <c r="D4154">
        <v>0.8304</v>
      </c>
      <c r="E4154">
        <v>19.1608712959091</v>
      </c>
      <c r="F4154" s="2">
        <f t="shared" si="64"/>
        <v>17.552823528490734</v>
      </c>
    </row>
    <row r="4155" spans="4:6" ht="12.75">
      <c r="D4155">
        <v>0.8306</v>
      </c>
      <c r="E4155">
        <v>19.1851376179584</v>
      </c>
      <c r="F4155" s="2">
        <f t="shared" si="64"/>
        <v>17.57430026143899</v>
      </c>
    </row>
    <row r="4156" spans="4:6" ht="12.75">
      <c r="D4156">
        <v>0.8308</v>
      </c>
      <c r="E4156">
        <v>19.2094702188279</v>
      </c>
      <c r="F4156" s="2">
        <f t="shared" si="64"/>
        <v>17.595827606546013</v>
      </c>
    </row>
    <row r="4157" spans="4:6" ht="12.75">
      <c r="D4157">
        <v>0.831</v>
      </c>
      <c r="E4157">
        <v>19.2338693847398</v>
      </c>
      <c r="F4157" s="2">
        <f t="shared" si="64"/>
        <v>17.61740574355823</v>
      </c>
    </row>
    <row r="4158" spans="4:6" ht="12.75">
      <c r="D4158">
        <v>0.8312</v>
      </c>
      <c r="E4158">
        <v>19.2583354035899</v>
      </c>
      <c r="F4158" s="2">
        <f t="shared" si="64"/>
        <v>17.63903485307393</v>
      </c>
    </row>
    <row r="4159" spans="4:6" ht="12.75">
      <c r="D4159">
        <v>0.8314</v>
      </c>
      <c r="E4159">
        <v>19.2828685649599</v>
      </c>
      <c r="F4159" s="2">
        <f t="shared" si="64"/>
        <v>17.66071511654826</v>
      </c>
    </row>
    <row r="4160" spans="4:6" ht="12.75">
      <c r="D4160">
        <v>0.8316</v>
      </c>
      <c r="E4160">
        <v>19.3074216072753</v>
      </c>
      <c r="F4160" s="2">
        <f t="shared" si="64"/>
        <v>17.68244671629838</v>
      </c>
    </row>
    <row r="4161" spans="4:6" ht="12.75">
      <c r="D4161">
        <v>0.8318</v>
      </c>
      <c r="E4161">
        <v>19.3320358558482</v>
      </c>
      <c r="F4161" s="2">
        <f t="shared" si="64"/>
        <v>17.70422983550855</v>
      </c>
    </row>
    <row r="4162" spans="4:6" ht="12.75">
      <c r="D4162">
        <v>0.832</v>
      </c>
      <c r="E4162">
        <v>19.3567178144335</v>
      </c>
      <c r="F4162" s="2">
        <f t="shared" si="64"/>
        <v>17.72606465823531</v>
      </c>
    </row>
    <row r="4163" spans="4:6" ht="12.75">
      <c r="D4163">
        <v>0.8322</v>
      </c>
      <c r="E4163">
        <v>19.3814677774969</v>
      </c>
      <c r="F4163" s="2">
        <f aca="true" t="shared" si="65" ref="F4163:F4226">1+$B$7*LOG($B$2/$B$3,D4163)/$B$3</f>
        <v>17.747951369412664</v>
      </c>
    </row>
    <row r="4164" spans="4:6" ht="12.75">
      <c r="D4164">
        <v>0.8324</v>
      </c>
      <c r="E4164">
        <v>19.406286041238</v>
      </c>
      <c r="F4164" s="2">
        <f t="shared" si="65"/>
        <v>17.76989015485729</v>
      </c>
    </row>
    <row r="4165" spans="4:6" ht="12.75">
      <c r="D4165">
        <v>0.8326</v>
      </c>
      <c r="E4165">
        <v>19.431167266445</v>
      </c>
      <c r="F4165" s="2">
        <f t="shared" si="65"/>
        <v>17.791881201273895</v>
      </c>
    </row>
    <row r="4166" spans="4:6" ht="12.75">
      <c r="D4166">
        <v>0.8328</v>
      </c>
      <c r="E4166">
        <v>19.4560688602704</v>
      </c>
      <c r="F4166" s="2">
        <f t="shared" si="65"/>
        <v>17.81392469626044</v>
      </c>
    </row>
    <row r="4167" spans="4:6" ht="12.75">
      <c r="D4167">
        <v>0.833</v>
      </c>
      <c r="E4167">
        <v>19.4810393399865</v>
      </c>
      <c r="F4167" s="2">
        <f t="shared" si="65"/>
        <v>17.83602082831354</v>
      </c>
    </row>
    <row r="4168" spans="4:6" ht="12.75">
      <c r="D4168">
        <v>0.8332</v>
      </c>
      <c r="E4168">
        <v>19.5060790068466</v>
      </c>
      <c r="F4168" s="2">
        <f t="shared" si="65"/>
        <v>17.858169786833823</v>
      </c>
    </row>
    <row r="4169" spans="4:6" ht="12.75">
      <c r="D4169">
        <v>0.8334</v>
      </c>
      <c r="E4169">
        <v>19.5311881638878</v>
      </c>
      <c r="F4169" s="2">
        <f t="shared" si="65"/>
        <v>17.880371762131357</v>
      </c>
    </row>
    <row r="4170" spans="4:6" ht="12.75">
      <c r="D4170">
        <v>0.8336</v>
      </c>
      <c r="E4170">
        <v>19.5563671159443</v>
      </c>
      <c r="F4170" s="2">
        <f t="shared" si="65"/>
        <v>17.902626945431155</v>
      </c>
    </row>
    <row r="4171" spans="4:6" ht="12.75">
      <c r="D4171">
        <v>0.8338</v>
      </c>
      <c r="E4171">
        <v>19.581594248634</v>
      </c>
      <c r="F4171" s="2">
        <f t="shared" si="65"/>
        <v>17.92493552887864</v>
      </c>
    </row>
    <row r="4172" spans="4:6" ht="12.75">
      <c r="D4172">
        <v>0.834</v>
      </c>
      <c r="E4172">
        <v>19.6068591157326</v>
      </c>
      <c r="F4172" s="2">
        <f t="shared" si="65"/>
        <v>17.94729770554518</v>
      </c>
    </row>
    <row r="4173" spans="4:6" ht="12.75">
      <c r="D4173">
        <v>0.8342</v>
      </c>
      <c r="E4173">
        <v>19.6321943847481</v>
      </c>
      <c r="F4173" s="2">
        <f t="shared" si="65"/>
        <v>17.96971366943374</v>
      </c>
    </row>
    <row r="4174" spans="4:6" ht="12.75">
      <c r="D4174">
        <v>0.8344</v>
      </c>
      <c r="E4174">
        <v>19.6576003657831</v>
      </c>
      <c r="F4174" s="2">
        <f t="shared" si="65"/>
        <v>17.992183615484414</v>
      </c>
    </row>
    <row r="4175" spans="4:6" ht="12.75">
      <c r="D4175">
        <v>0.8346</v>
      </c>
      <c r="E4175">
        <v>19.6830773707897</v>
      </c>
      <c r="F4175" s="2">
        <f t="shared" si="65"/>
        <v>18.01470773958016</v>
      </c>
    </row>
    <row r="4176" spans="4:6" ht="12.75">
      <c r="D4176">
        <v>0.8348</v>
      </c>
      <c r="E4176">
        <v>19.7086257135835</v>
      </c>
      <c r="F4176" s="2">
        <f t="shared" si="65"/>
        <v>18.03728623855249</v>
      </c>
    </row>
    <row r="4177" spans="4:6" ht="12.75">
      <c r="D4177">
        <v>0.835</v>
      </c>
      <c r="E4177">
        <v>19.7342030543009</v>
      </c>
      <c r="F4177" s="2">
        <f t="shared" si="65"/>
        <v>18.0599193101872</v>
      </c>
    </row>
    <row r="4178" spans="4:6" ht="12.75">
      <c r="D4178">
        <v>0.8352</v>
      </c>
      <c r="E4178">
        <v>19.7598399675429</v>
      </c>
      <c r="F4178" s="2">
        <f t="shared" si="65"/>
        <v>18.082607153230207</v>
      </c>
    </row>
    <row r="4179" spans="4:6" ht="12.75">
      <c r="D4179">
        <v>0.8354</v>
      </c>
      <c r="E4179">
        <v>19.7855488480081</v>
      </c>
      <c r="F4179" s="2">
        <f t="shared" si="65"/>
        <v>18.1053499673933</v>
      </c>
    </row>
    <row r="4180" spans="4:6" ht="12.75">
      <c r="D4180">
        <v>0.8356</v>
      </c>
      <c r="E4180">
        <v>19.8113300150057</v>
      </c>
      <c r="F4180" s="2">
        <f t="shared" si="65"/>
        <v>18.128147953360102</v>
      </c>
    </row>
    <row r="4181" spans="4:6" ht="12.75">
      <c r="D4181">
        <v>0.8358</v>
      </c>
      <c r="E4181">
        <v>19.8371837897628</v>
      </c>
      <c r="F4181" s="2">
        <f t="shared" si="65"/>
        <v>18.151001312791948</v>
      </c>
    </row>
    <row r="4182" spans="4:6" ht="12.75">
      <c r="D4182">
        <v>0.836</v>
      </c>
      <c r="E4182">
        <v>19.863097846489</v>
      </c>
      <c r="F4182" s="2">
        <f t="shared" si="65"/>
        <v>18.173910248333836</v>
      </c>
    </row>
    <row r="4183" spans="4:6" ht="12.75">
      <c r="D4183">
        <v>0.8362</v>
      </c>
      <c r="E4183">
        <v>19.8890425948605</v>
      </c>
      <c r="F4183" s="2">
        <f t="shared" si="65"/>
        <v>18.19687496362048</v>
      </c>
    </row>
    <row r="4184" spans="4:6" ht="12.75">
      <c r="D4184">
        <v>0.8364</v>
      </c>
      <c r="E4184">
        <v>19.9150606000974</v>
      </c>
      <c r="F4184" s="2">
        <f t="shared" si="65"/>
        <v>18.219895663282276</v>
      </c>
    </row>
    <row r="4185" spans="4:6" ht="12.75">
      <c r="D4185">
        <v>0.8366</v>
      </c>
      <c r="E4185">
        <v>19.9411521891138</v>
      </c>
      <c r="F4185" s="2">
        <f t="shared" si="65"/>
        <v>18.24297255295149</v>
      </c>
    </row>
    <row r="4186" spans="4:6" ht="12.75">
      <c r="D4186">
        <v>0.8368</v>
      </c>
      <c r="E4186">
        <v>19.9673176907994</v>
      </c>
      <c r="F4186" s="2">
        <f t="shared" si="65"/>
        <v>18.266105839268327</v>
      </c>
    </row>
    <row r="4187" spans="4:6" ht="12.75">
      <c r="D4187">
        <v>0.837</v>
      </c>
      <c r="E4187">
        <v>19.9935574360343</v>
      </c>
      <c r="F4187" s="2">
        <f t="shared" si="65"/>
        <v>18.289295729887154</v>
      </c>
    </row>
    <row r="4188" spans="4:6" ht="12.75">
      <c r="D4188">
        <v>0.8372</v>
      </c>
      <c r="E4188">
        <v>20.0198299107449</v>
      </c>
      <c r="F4188" s="2">
        <f t="shared" si="65"/>
        <v>18.312542433482733</v>
      </c>
    </row>
    <row r="4189" spans="4:6" ht="12.75">
      <c r="D4189">
        <v>0.8374</v>
      </c>
      <c r="E4189">
        <v>20.0461634213558</v>
      </c>
      <c r="F4189" s="2">
        <f t="shared" si="65"/>
        <v>18.335846159756436</v>
      </c>
    </row>
    <row r="4190" spans="4:6" ht="12.75">
      <c r="D4190">
        <v>0.8376</v>
      </c>
      <c r="E4190">
        <v>20.0725718488075</v>
      </c>
      <c r="F4190" s="2">
        <f t="shared" si="65"/>
        <v>18.35920711944264</v>
      </c>
    </row>
    <row r="4191" spans="4:6" ht="12.75">
      <c r="D4191">
        <v>0.8378</v>
      </c>
      <c r="E4191">
        <v>20.0990555299124</v>
      </c>
      <c r="F4191" s="2">
        <f t="shared" si="65"/>
        <v>18.38262552431507</v>
      </c>
    </row>
    <row r="4192" spans="4:6" ht="12.75">
      <c r="D4192">
        <v>0.838</v>
      </c>
      <c r="E4192">
        <v>20.1256148035335</v>
      </c>
      <c r="F4192" s="2">
        <f t="shared" si="65"/>
        <v>18.4061015871932</v>
      </c>
    </row>
    <row r="4193" spans="4:6" ht="12.75">
      <c r="D4193">
        <v>0.8382</v>
      </c>
      <c r="E4193">
        <v>20.1522303858885</v>
      </c>
      <c r="F4193" s="2">
        <f t="shared" si="65"/>
        <v>18.429635521948722</v>
      </c>
    </row>
    <row r="4194" spans="4:6" ht="12.75">
      <c r="D4194">
        <v>0.8384</v>
      </c>
      <c r="E4194">
        <v>20.1788859432965</v>
      </c>
      <c r="F4194" s="2">
        <f t="shared" si="65"/>
        <v>18.453227543512096</v>
      </c>
    </row>
    <row r="4195" spans="4:6" ht="12.75">
      <c r="D4195">
        <v>0.8386</v>
      </c>
      <c r="E4195">
        <v>20.2056177875952</v>
      </c>
      <c r="F4195" s="2">
        <f t="shared" si="65"/>
        <v>18.47687786787902</v>
      </c>
    </row>
    <row r="4196" spans="4:6" ht="12.75">
      <c r="D4196">
        <v>0.8388</v>
      </c>
      <c r="E4196">
        <v>20.2324262637906</v>
      </c>
      <c r="F4196" s="2">
        <f t="shared" si="65"/>
        <v>18.500586712117133</v>
      </c>
    </row>
    <row r="4197" spans="4:6" ht="12.75">
      <c r="D4197">
        <v>0.839</v>
      </c>
      <c r="E4197">
        <v>20.2593117190018</v>
      </c>
      <c r="F4197" s="2">
        <f t="shared" si="65"/>
        <v>18.524354294372635</v>
      </c>
    </row>
    <row r="4198" spans="4:6" ht="12.75">
      <c r="D4198">
        <v>0.8392</v>
      </c>
      <c r="E4198">
        <v>20.2862733410111</v>
      </c>
      <c r="F4198" s="2">
        <f t="shared" si="65"/>
        <v>18.54818083387699</v>
      </c>
    </row>
    <row r="4199" spans="4:6" ht="12.75">
      <c r="D4199">
        <v>0.8394</v>
      </c>
      <c r="E4199">
        <v>20.3132576532343</v>
      </c>
      <c r="F4199" s="2">
        <f t="shared" si="65"/>
        <v>18.572066550953686</v>
      </c>
    </row>
    <row r="4200" spans="4:6" ht="12.75">
      <c r="D4200">
        <v>0.8396</v>
      </c>
      <c r="E4200">
        <v>20.3403196606105</v>
      </c>
      <c r="F4200" s="2">
        <f t="shared" si="65"/>
        <v>18.596011667025024</v>
      </c>
    </row>
    <row r="4201" spans="4:6" ht="12.75">
      <c r="D4201">
        <v>0.8398</v>
      </c>
      <c r="E4201">
        <v>20.3674597166212</v>
      </c>
      <c r="F4201" s="2">
        <f t="shared" si="65"/>
        <v>18.620016404619033</v>
      </c>
    </row>
    <row r="4202" spans="4:6" ht="12.75">
      <c r="D4202">
        <v>0.84</v>
      </c>
      <c r="E4202">
        <v>20.394678176926</v>
      </c>
      <c r="F4202" s="2">
        <f t="shared" si="65"/>
        <v>18.644080987376327</v>
      </c>
    </row>
    <row r="4203" spans="4:6" ht="12.75">
      <c r="D4203">
        <v>0.8402</v>
      </c>
      <c r="E4203">
        <v>20.421975399379</v>
      </c>
      <c r="F4203" s="2">
        <f t="shared" si="65"/>
        <v>18.6682056400571</v>
      </c>
    </row>
    <row r="4204" spans="4:6" ht="12.75">
      <c r="D4204">
        <v>0.8404</v>
      </c>
      <c r="E4204">
        <v>20.449308919076</v>
      </c>
      <c r="F4204" s="2">
        <f t="shared" si="65"/>
        <v>18.692390588548108</v>
      </c>
    </row>
    <row r="4205" spans="4:6" ht="12.75">
      <c r="D4205">
        <v>0.8406</v>
      </c>
      <c r="E4205">
        <v>20.4767080096302</v>
      </c>
      <c r="F4205" s="2">
        <f t="shared" si="65"/>
        <v>18.716636059869757</v>
      </c>
    </row>
    <row r="4206" spans="4:6" ht="12.75">
      <c r="D4206">
        <v>0.8408</v>
      </c>
      <c r="E4206">
        <v>20.5041866053382</v>
      </c>
      <c r="F4206" s="2">
        <f t="shared" si="65"/>
        <v>18.740942282183237</v>
      </c>
    </row>
    <row r="4207" spans="4:6" ht="12.75">
      <c r="D4207">
        <v>0.841</v>
      </c>
      <c r="E4207">
        <v>20.5317450706958</v>
      </c>
      <c r="F4207" s="2">
        <f t="shared" si="65"/>
        <v>18.765309484797683</v>
      </c>
    </row>
    <row r="4208" spans="4:6" ht="12.75">
      <c r="D4208">
        <v>0.8412</v>
      </c>
      <c r="E4208">
        <v>20.5593837724621</v>
      </c>
      <c r="F4208" s="2">
        <f t="shared" si="65"/>
        <v>18.78973789817739</v>
      </c>
    </row>
    <row r="4209" spans="4:6" ht="12.75">
      <c r="D4209">
        <v>0.8414</v>
      </c>
      <c r="E4209">
        <v>20.5870710153544</v>
      </c>
      <c r="F4209" s="2">
        <f t="shared" si="65"/>
        <v>18.814227753949126</v>
      </c>
    </row>
    <row r="4210" spans="4:6" ht="12.75">
      <c r="D4210">
        <v>0.8416</v>
      </c>
      <c r="E4210">
        <v>20.6148142893474</v>
      </c>
      <c r="F4210" s="2">
        <f t="shared" si="65"/>
        <v>18.838779284909428</v>
      </c>
    </row>
    <row r="4211" spans="4:6" ht="12.75">
      <c r="D4211">
        <v>0.8418</v>
      </c>
      <c r="E4211">
        <v>20.6426385661367</v>
      </c>
      <c r="F4211" s="2">
        <f t="shared" si="65"/>
        <v>18.863392725032046</v>
      </c>
    </row>
    <row r="4212" spans="4:6" ht="12.75">
      <c r="D4212">
        <v>0.842</v>
      </c>
      <c r="E4212">
        <v>20.6705442193629</v>
      </c>
      <c r="F4212" s="2">
        <f t="shared" si="65"/>
        <v>18.888068309475365</v>
      </c>
    </row>
    <row r="4213" spans="4:6" ht="12.75">
      <c r="D4213">
        <v>0.8422</v>
      </c>
      <c r="E4213">
        <v>20.6985316250003</v>
      </c>
      <c r="F4213" s="2">
        <f t="shared" si="65"/>
        <v>18.912806274589926</v>
      </c>
    </row>
    <row r="4214" spans="4:6" ht="12.75">
      <c r="D4214">
        <v>0.8424</v>
      </c>
      <c r="E4214">
        <v>20.7265761505522</v>
      </c>
      <c r="F4214" s="2">
        <f t="shared" si="65"/>
        <v>18.937606857925978</v>
      </c>
    </row>
    <row r="4215" spans="4:6" ht="12.75">
      <c r="D4215">
        <v>0.8426</v>
      </c>
      <c r="E4215">
        <v>20.7546708949474</v>
      </c>
      <c r="F4215" s="2">
        <f t="shared" si="65"/>
        <v>18.962470298241083</v>
      </c>
    </row>
    <row r="4216" spans="4:6" ht="12.75">
      <c r="D4216">
        <v>0.8428</v>
      </c>
      <c r="E4216">
        <v>20.7828481823042</v>
      </c>
      <c r="F4216" s="2">
        <f t="shared" si="65"/>
        <v>18.98739683550784</v>
      </c>
    </row>
    <row r="4217" spans="4:6" ht="12.75">
      <c r="D4217">
        <v>0.843</v>
      </c>
      <c r="E4217">
        <v>20.8111083957284</v>
      </c>
      <c r="F4217" s="2">
        <f t="shared" si="65"/>
        <v>19.012386710921607</v>
      </c>
    </row>
    <row r="4218" spans="4:6" ht="12.75">
      <c r="D4218">
        <v>0.8432</v>
      </c>
      <c r="E4218">
        <v>20.8394519207338</v>
      </c>
      <c r="F4218" s="2">
        <f t="shared" si="65"/>
        <v>19.037440166908272</v>
      </c>
    </row>
    <row r="4219" spans="4:6" ht="12.75">
      <c r="D4219">
        <v>0.8434</v>
      </c>
      <c r="E4219">
        <v>20.8678574957697</v>
      </c>
      <c r="F4219" s="2">
        <f t="shared" si="65"/>
        <v>19.06255744713217</v>
      </c>
    </row>
    <row r="4220" spans="4:6" ht="12.75">
      <c r="D4220">
        <v>0.8436</v>
      </c>
      <c r="E4220">
        <v>20.8963111910399</v>
      </c>
      <c r="F4220" s="2">
        <f t="shared" si="65"/>
        <v>19.08773879650391</v>
      </c>
    </row>
    <row r="4221" spans="4:6" ht="12.75">
      <c r="D4221">
        <v>0.8438</v>
      </c>
      <c r="E4221">
        <v>20.9248490134192</v>
      </c>
      <c r="F4221" s="2">
        <f t="shared" si="65"/>
        <v>19.11298446118845</v>
      </c>
    </row>
    <row r="4222" spans="4:6" ht="12.75">
      <c r="D4222">
        <v>0.844</v>
      </c>
      <c r="E4222">
        <v>20.9534713558129</v>
      </c>
      <c r="F4222" s="2">
        <f t="shared" si="65"/>
        <v>19.138294688613083</v>
      </c>
    </row>
    <row r="4223" spans="4:6" ht="12.75">
      <c r="D4223">
        <v>0.8442</v>
      </c>
      <c r="E4223">
        <v>20.9821786136116</v>
      </c>
      <c r="F4223" s="2">
        <f t="shared" si="65"/>
        <v>19.163669727475554</v>
      </c>
    </row>
    <row r="4224" spans="4:6" ht="12.75">
      <c r="D4224">
        <v>0.8444</v>
      </c>
      <c r="E4224">
        <v>21.0109492147903</v>
      </c>
      <c r="F4224" s="2">
        <f t="shared" si="65"/>
        <v>19.18910982775224</v>
      </c>
    </row>
    <row r="4225" spans="4:6" ht="12.75">
      <c r="D4225">
        <v>0.8446</v>
      </c>
      <c r="E4225">
        <v>21.0397695420033</v>
      </c>
      <c r="F4225" s="2">
        <f t="shared" si="65"/>
        <v>19.214615240706305</v>
      </c>
    </row>
    <row r="4226" spans="4:6" ht="12.75">
      <c r="D4226">
        <v>0.8448</v>
      </c>
      <c r="E4226">
        <v>21.0686756259777</v>
      </c>
      <c r="F4226" s="2">
        <f t="shared" si="65"/>
        <v>19.240186218896106</v>
      </c>
    </row>
    <row r="4227" spans="4:6" ht="12.75">
      <c r="D4227">
        <v>0.845</v>
      </c>
      <c r="E4227">
        <v>21.0976678697667</v>
      </c>
      <c r="F4227" s="2">
        <f aca="true" t="shared" si="66" ref="F4227:F4290">1+$B$7*LOG($B$2/$B$3,D4227)/$B$3</f>
        <v>19.265823016183464</v>
      </c>
    </row>
    <row r="4228" spans="4:6" ht="12.75">
      <c r="D4228">
        <v>0.8452</v>
      </c>
      <c r="E4228">
        <v>21.1267466789893</v>
      </c>
      <c r="F4228" s="2">
        <f t="shared" si="66"/>
        <v>19.291525887742125</v>
      </c>
    </row>
    <row r="4229" spans="4:6" ht="12.75">
      <c r="D4229">
        <v>0.8454</v>
      </c>
      <c r="E4229">
        <v>21.1558864956045</v>
      </c>
      <c r="F4229" s="2">
        <f t="shared" si="66"/>
        <v>19.31729509006623</v>
      </c>
    </row>
    <row r="4230" spans="4:6" ht="12.75">
      <c r="D4230">
        <v>0.8456</v>
      </c>
      <c r="E4230">
        <v>21.1850813438013</v>
      </c>
      <c r="F4230" s="2">
        <f t="shared" si="66"/>
        <v>19.343130880978837</v>
      </c>
    </row>
    <row r="4231" spans="4:6" ht="12.75">
      <c r="D4231">
        <v>0.8458</v>
      </c>
      <c r="E4231">
        <v>21.2143636255056</v>
      </c>
      <c r="F4231" s="2">
        <f t="shared" si="66"/>
        <v>19.369033519640606</v>
      </c>
    </row>
    <row r="4232" spans="4:6" ht="12.75">
      <c r="D4232">
        <v>0.846</v>
      </c>
      <c r="E4232">
        <v>21.2437337542819</v>
      </c>
      <c r="F4232" s="2">
        <f t="shared" si="66"/>
        <v>19.39500326655844</v>
      </c>
    </row>
    <row r="4233" spans="4:6" ht="12.75">
      <c r="D4233">
        <v>0.8462</v>
      </c>
      <c r="E4233">
        <v>21.273192146344</v>
      </c>
      <c r="F4233" s="2">
        <f t="shared" si="66"/>
        <v>19.421040383594242</v>
      </c>
    </row>
    <row r="4234" spans="4:6" ht="12.75">
      <c r="D4234">
        <v>0.8464</v>
      </c>
      <c r="E4234">
        <v>21.3027055834551</v>
      </c>
      <c r="F4234" s="2">
        <f t="shared" si="66"/>
        <v>19.447145133973773</v>
      </c>
    </row>
    <row r="4235" spans="4:6" ht="12.75">
      <c r="D4235">
        <v>0.8466</v>
      </c>
      <c r="E4235">
        <v>21.3322830573365</v>
      </c>
      <c r="F4235" s="2">
        <f t="shared" si="66"/>
        <v>19.473317782295435</v>
      </c>
    </row>
    <row r="4236" spans="4:6" ht="12.75">
      <c r="D4236">
        <v>0.8468</v>
      </c>
      <c r="E4236">
        <v>21.3619496902242</v>
      </c>
      <c r="F4236" s="2">
        <f t="shared" si="66"/>
        <v>19.499558594539398</v>
      </c>
    </row>
    <row r="4237" spans="4:6" ht="12.75">
      <c r="D4237">
        <v>0.847</v>
      </c>
      <c r="E4237">
        <v>21.3917059065726</v>
      </c>
      <c r="F4237" s="2">
        <f t="shared" si="66"/>
        <v>19.525867838076486</v>
      </c>
    </row>
    <row r="4238" spans="4:6" ht="12.75">
      <c r="D4238">
        <v>0.8472</v>
      </c>
      <c r="E4238">
        <v>21.4215521335724</v>
      </c>
      <c r="F4238" s="2">
        <f t="shared" si="66"/>
        <v>19.552245781677353</v>
      </c>
    </row>
    <row r="4239" spans="4:6" ht="12.75">
      <c r="D4239">
        <v>0.8474</v>
      </c>
      <c r="E4239">
        <v>21.451443815472</v>
      </c>
      <c r="F4239" s="2">
        <f t="shared" si="66"/>
        <v>19.578692695521646</v>
      </c>
    </row>
    <row r="4240" spans="4:6" ht="12.75">
      <c r="D4240">
        <v>0.8476</v>
      </c>
      <c r="E4240">
        <v>21.4814122434094</v>
      </c>
      <c r="F4240" s="2">
        <f t="shared" si="66"/>
        <v>19.60520885120719</v>
      </c>
    </row>
    <row r="4241" spans="4:6" ht="12.75">
      <c r="D4241">
        <v>0.8478</v>
      </c>
      <c r="E4241">
        <v>21.5114716063368</v>
      </c>
      <c r="F4241" s="2">
        <f t="shared" si="66"/>
        <v>19.631794521759428</v>
      </c>
    </row>
    <row r="4242" spans="4:6" ht="12.75">
      <c r="D4242">
        <v>0.848</v>
      </c>
      <c r="E4242">
        <v>21.5416223399929</v>
      </c>
      <c r="F4242" s="2">
        <f t="shared" si="66"/>
        <v>19.658449981640697</v>
      </c>
    </row>
    <row r="4243" spans="4:6" ht="12.75">
      <c r="D4243">
        <v>0.8482</v>
      </c>
      <c r="E4243">
        <v>21.5718640333098</v>
      </c>
      <c r="F4243" s="2">
        <f t="shared" si="66"/>
        <v>19.68517550675975</v>
      </c>
    </row>
    <row r="4244" spans="4:6" ht="12.75">
      <c r="D4244">
        <v>0.8484</v>
      </c>
      <c r="E4244">
        <v>21.6021396569678</v>
      </c>
      <c r="F4244" s="2">
        <f t="shared" si="66"/>
        <v>19.711971374481305</v>
      </c>
    </row>
    <row r="4245" spans="4:6" ht="12.75">
      <c r="D4245">
        <v>0.8486</v>
      </c>
      <c r="E4245">
        <v>21.6325075993563</v>
      </c>
      <c r="F4245" s="2">
        <f t="shared" si="66"/>
        <v>19.7388378636356</v>
      </c>
    </row>
    <row r="4246" spans="4:6" ht="12.75">
      <c r="D4246">
        <v>0.8488</v>
      </c>
      <c r="E4246">
        <v>21.6629683050116</v>
      </c>
      <c r="F4246" s="2">
        <f t="shared" si="66"/>
        <v>19.765775254528148</v>
      </c>
    </row>
    <row r="4247" spans="4:6" ht="12.75">
      <c r="D4247">
        <v>0.849</v>
      </c>
      <c r="E4247">
        <v>21.6935222213695</v>
      </c>
      <c r="F4247" s="2">
        <f t="shared" si="66"/>
        <v>19.792783828949506</v>
      </c>
    </row>
    <row r="4248" spans="4:6" ht="12.75">
      <c r="D4248">
        <v>0.8492</v>
      </c>
      <c r="E4248">
        <v>21.7241506706655</v>
      </c>
      <c r="F4248" s="2">
        <f t="shared" si="66"/>
        <v>19.81986387018509</v>
      </c>
    </row>
    <row r="4249" spans="4:6" ht="12.75">
      <c r="D4249">
        <v>0.8494</v>
      </c>
      <c r="E4249">
        <v>21.7548327394736</v>
      </c>
      <c r="F4249" s="2">
        <f t="shared" si="66"/>
        <v>19.847015663025132</v>
      </c>
    </row>
    <row r="4250" spans="4:6" ht="12.75">
      <c r="D4250">
        <v>0.8496</v>
      </c>
      <c r="E4250">
        <v>21.7856089974436</v>
      </c>
      <c r="F4250" s="2">
        <f t="shared" si="66"/>
        <v>19.874239493774613</v>
      </c>
    </row>
    <row r="4251" spans="4:6" ht="12.75">
      <c r="D4251">
        <v>0.8498</v>
      </c>
      <c r="E4251">
        <v>21.8164799011406</v>
      </c>
      <c r="F4251" s="2">
        <f t="shared" si="66"/>
        <v>19.90153565026345</v>
      </c>
    </row>
    <row r="4252" spans="4:6" ht="12.75">
      <c r="D4252">
        <v>0.85</v>
      </c>
      <c r="E4252">
        <v>21.8474459101271</v>
      </c>
      <c r="F4252" s="2">
        <f t="shared" si="66"/>
        <v>19.928904421856632</v>
      </c>
    </row>
    <row r="4253" spans="4:6" ht="12.75">
      <c r="D4253">
        <v>0.8502</v>
      </c>
      <c r="E4253">
        <v>21.8784663913923</v>
      </c>
      <c r="F4253" s="2">
        <f t="shared" si="66"/>
        <v>19.956346099464408</v>
      </c>
    </row>
    <row r="4254" spans="4:6" ht="12.75">
      <c r="D4254">
        <v>0.8504</v>
      </c>
      <c r="E4254">
        <v>21.9095639005945</v>
      </c>
      <c r="F4254" s="2">
        <f t="shared" si="66"/>
        <v>19.983860975552698</v>
      </c>
    </row>
    <row r="4255" spans="4:6" ht="12.75">
      <c r="D4255">
        <v>0.8506</v>
      </c>
      <c r="E4255">
        <v>21.9407575251029</v>
      </c>
      <c r="F4255" s="2">
        <f t="shared" si="66"/>
        <v>20.01144934415342</v>
      </c>
    </row>
    <row r="4256" spans="4:6" ht="12.75">
      <c r="D4256">
        <v>0.8508</v>
      </c>
      <c r="E4256">
        <v>21.9720477339562</v>
      </c>
      <c r="F4256" s="2">
        <f t="shared" si="66"/>
        <v>20.039111500875077</v>
      </c>
    </row>
    <row r="4257" spans="4:6" ht="12.75">
      <c r="D4257">
        <v>0.851</v>
      </c>
      <c r="E4257">
        <v>22.0034284419631</v>
      </c>
      <c r="F4257" s="2">
        <f t="shared" si="66"/>
        <v>20.066847742913275</v>
      </c>
    </row>
    <row r="4258" spans="4:6" ht="12.75">
      <c r="D4258">
        <v>0.8512</v>
      </c>
      <c r="E4258">
        <v>22.0348530236624</v>
      </c>
      <c r="F4258" s="2">
        <f t="shared" si="66"/>
        <v>20.094658369061413</v>
      </c>
    </row>
    <row r="4259" spans="4:6" ht="12.75">
      <c r="D4259">
        <v>0.8514</v>
      </c>
      <c r="E4259">
        <v>22.0663752257742</v>
      </c>
      <c r="F4259" s="2">
        <f t="shared" si="66"/>
        <v>20.12254367972145</v>
      </c>
    </row>
    <row r="4260" spans="4:6" ht="12.75">
      <c r="D4260">
        <v>0.8516</v>
      </c>
      <c r="E4260">
        <v>22.0979955270942</v>
      </c>
      <c r="F4260" s="2">
        <f t="shared" si="66"/>
        <v>20.150503976914674</v>
      </c>
    </row>
    <row r="4261" spans="4:6" ht="12.75">
      <c r="D4261">
        <v>0.8518</v>
      </c>
      <c r="E4261">
        <v>22.1297144095993</v>
      </c>
      <c r="F4261" s="2">
        <f t="shared" si="66"/>
        <v>20.178539564292723</v>
      </c>
    </row>
    <row r="4262" spans="4:6" ht="12.75">
      <c r="D4262">
        <v>0.852</v>
      </c>
      <c r="E4262">
        <v>22.1614969137068</v>
      </c>
      <c r="F4262" s="2">
        <f t="shared" si="66"/>
        <v>20.20665074714856</v>
      </c>
    </row>
    <row r="4263" spans="4:6" ht="12.75">
      <c r="D4263">
        <v>0.8522</v>
      </c>
      <c r="E4263">
        <v>22.193353677436</v>
      </c>
      <c r="F4263" s="2">
        <f t="shared" si="66"/>
        <v>20.234837832427548</v>
      </c>
    </row>
    <row r="4264" spans="4:6" ht="12.75">
      <c r="D4264">
        <v>0.8524</v>
      </c>
      <c r="E4264">
        <v>22.225310092062</v>
      </c>
      <c r="F4264" s="2">
        <f t="shared" si="66"/>
        <v>20.263101128738708</v>
      </c>
    </row>
    <row r="4265" spans="4:6" ht="12.75">
      <c r="D4265">
        <v>0.8526</v>
      </c>
      <c r="E4265">
        <v>22.2573666496933</v>
      </c>
      <c r="F4265" s="2">
        <f t="shared" si="66"/>
        <v>20.29144094636592</v>
      </c>
    </row>
    <row r="4266" spans="4:6" ht="12.75">
      <c r="D4266">
        <v>0.8528</v>
      </c>
      <c r="E4266">
        <v>22.2895166681964</v>
      </c>
      <c r="F4266" s="2">
        <f t="shared" si="66"/>
        <v>20.3198575972794</v>
      </c>
    </row>
    <row r="4267" spans="4:6" ht="12.75">
      <c r="D4267">
        <v>0.853</v>
      </c>
      <c r="E4267">
        <v>22.3217141088114</v>
      </c>
      <c r="F4267" s="2">
        <f t="shared" si="66"/>
        <v>20.348351395147116</v>
      </c>
    </row>
    <row r="4268" spans="4:6" ht="12.75">
      <c r="D4268">
        <v>0.8532</v>
      </c>
      <c r="E4268">
        <v>22.3540127898911</v>
      </c>
      <c r="F4268" s="2">
        <f t="shared" si="66"/>
        <v>20.376922655346334</v>
      </c>
    </row>
    <row r="4269" spans="4:6" ht="12.75">
      <c r="D4269">
        <v>0.8534</v>
      </c>
      <c r="E4269">
        <v>22.3864132139804</v>
      </c>
      <c r="F4269" s="2">
        <f t="shared" si="66"/>
        <v>20.40557169497535</v>
      </c>
    </row>
    <row r="4270" spans="4:6" ht="12.75">
      <c r="D4270">
        <v>0.8536</v>
      </c>
      <c r="E4270">
        <v>22.4189158870032</v>
      </c>
      <c r="F4270" s="2">
        <f t="shared" si="66"/>
        <v>20.434298832865128</v>
      </c>
    </row>
    <row r="4271" spans="4:6" ht="12.75">
      <c r="D4271">
        <v>0.8538</v>
      </c>
      <c r="E4271">
        <v>22.4514783163456</v>
      </c>
      <c r="F4271" s="2">
        <f t="shared" si="66"/>
        <v>20.4631043895913</v>
      </c>
    </row>
    <row r="4272" spans="4:6" ht="12.75">
      <c r="D4272">
        <v>0.854</v>
      </c>
      <c r="E4272">
        <v>22.4841255535404</v>
      </c>
      <c r="F4272" s="2">
        <f t="shared" si="66"/>
        <v>20.491988687485993</v>
      </c>
    </row>
    <row r="4273" spans="4:6" ht="12.75">
      <c r="D4273">
        <v>0.8542</v>
      </c>
      <c r="E4273">
        <v>22.5168761730368</v>
      </c>
      <c r="F4273" s="2">
        <f t="shared" si="66"/>
        <v>20.52095205064995</v>
      </c>
    </row>
    <row r="4274" spans="4:6" ht="12.75">
      <c r="D4274">
        <v>0.8544</v>
      </c>
      <c r="E4274">
        <v>22.5497306916005</v>
      </c>
      <c r="F4274" s="2">
        <f t="shared" si="66"/>
        <v>20.549994804964637</v>
      </c>
    </row>
    <row r="4275" spans="4:6" ht="12.75">
      <c r="D4275">
        <v>0.8546</v>
      </c>
      <c r="E4275">
        <v>22.5826686781074</v>
      </c>
      <c r="F4275" s="2">
        <f t="shared" si="66"/>
        <v>20.579117278104487</v>
      </c>
    </row>
    <row r="4276" spans="4:6" ht="12.75">
      <c r="D4276">
        <v>0.8548</v>
      </c>
      <c r="E4276">
        <v>22.6156709019395</v>
      </c>
      <c r="F4276" s="2">
        <f t="shared" si="66"/>
        <v>20.608319799549285</v>
      </c>
    </row>
    <row r="4277" spans="4:6" ht="12.75">
      <c r="D4277">
        <v>0.855</v>
      </c>
      <c r="E4277">
        <v>22.6487781877985</v>
      </c>
      <c r="F4277" s="2">
        <f t="shared" si="66"/>
        <v>20.637602700596595</v>
      </c>
    </row>
    <row r="4278" spans="4:6" ht="12.75">
      <c r="D4278">
        <v>0.8552</v>
      </c>
      <c r="E4278">
        <v>22.6819910636209</v>
      </c>
      <c r="F4278" s="2">
        <f t="shared" si="66"/>
        <v>20.666966314374314</v>
      </c>
    </row>
    <row r="4279" spans="4:6" ht="12.75">
      <c r="D4279">
        <v>0.8554</v>
      </c>
      <c r="E4279">
        <v>22.71530816833</v>
      </c>
      <c r="F4279" s="2">
        <f t="shared" si="66"/>
        <v>20.696410975853347</v>
      </c>
    </row>
    <row r="4280" spans="4:6" ht="12.75">
      <c r="D4280">
        <v>0.8556</v>
      </c>
      <c r="E4280">
        <v>22.7486719546788</v>
      </c>
      <c r="F4280" s="2">
        <f t="shared" si="66"/>
        <v>20.72593702186031</v>
      </c>
    </row>
    <row r="4281" spans="4:6" ht="12.75">
      <c r="D4281">
        <v>0.8558</v>
      </c>
      <c r="E4281">
        <v>22.7821425244008</v>
      </c>
      <c r="F4281" s="2">
        <f t="shared" si="66"/>
        <v>20.7555447910905</v>
      </c>
    </row>
    <row r="4282" spans="4:6" ht="12.75">
      <c r="D4282">
        <v>0.856</v>
      </c>
      <c r="E4282">
        <v>22.8157204169448</v>
      </c>
      <c r="F4282" s="2">
        <f t="shared" si="66"/>
        <v>20.785234624120783</v>
      </c>
    </row>
    <row r="4283" spans="4:6" ht="12.75">
      <c r="D4283">
        <v>0.8562</v>
      </c>
      <c r="E4283">
        <v>22.8494061754513</v>
      </c>
      <c r="F4283" s="2">
        <f t="shared" si="66"/>
        <v>20.815006863422727</v>
      </c>
    </row>
    <row r="4284" spans="4:6" ht="12.75">
      <c r="D4284">
        <v>0.8564</v>
      </c>
      <c r="E4284">
        <v>22.883152447366</v>
      </c>
      <c r="F4284" s="2">
        <f t="shared" si="66"/>
        <v>20.844861853375797</v>
      </c>
    </row>
    <row r="4285" spans="4:6" ht="12.75">
      <c r="D4285">
        <v>0.8566</v>
      </c>
      <c r="E4285">
        <v>22.9169930696926</v>
      </c>
      <c r="F4285" s="2">
        <f t="shared" si="66"/>
        <v>20.874799940280592</v>
      </c>
    </row>
    <row r="4286" spans="4:6" ht="12.75">
      <c r="D4286">
        <v>0.8568</v>
      </c>
      <c r="E4286">
        <v>22.9509427909071</v>
      </c>
      <c r="F4286" s="2">
        <f t="shared" si="66"/>
        <v>20.90482147237236</v>
      </c>
    </row>
    <row r="4287" spans="4:6" ht="12.75">
      <c r="D4287">
        <v>0.857</v>
      </c>
      <c r="E4287">
        <v>22.9850021661172</v>
      </c>
      <c r="F4287" s="2">
        <f t="shared" si="66"/>
        <v>20.93492679983447</v>
      </c>
    </row>
    <row r="4288" spans="4:6" ht="12.75">
      <c r="D4288">
        <v>0.8572</v>
      </c>
      <c r="E4288">
        <v>23.0191367476713</v>
      </c>
      <c r="F4288" s="2">
        <f t="shared" si="66"/>
        <v>20.96511627481206</v>
      </c>
    </row>
    <row r="4289" spans="4:6" ht="12.75">
      <c r="D4289">
        <v>0.8574</v>
      </c>
      <c r="E4289">
        <v>23.0533543474463</v>
      </c>
      <c r="F4289" s="2">
        <f t="shared" si="66"/>
        <v>20.99539025142582</v>
      </c>
    </row>
    <row r="4290" spans="4:6" ht="12.75">
      <c r="D4290">
        <v>0.8576</v>
      </c>
      <c r="E4290">
        <v>23.0876828666739</v>
      </c>
      <c r="F4290" s="2">
        <f t="shared" si="66"/>
        <v>21.025749085785794</v>
      </c>
    </row>
    <row r="4291" spans="4:6" ht="12.75">
      <c r="D4291">
        <v>0.8578</v>
      </c>
      <c r="E4291">
        <v>23.1221228727995</v>
      </c>
      <c r="F4291" s="2">
        <f aca="true" t="shared" si="67" ref="F4291:F4354">1+$B$7*LOG($B$2/$B$3,D4291)/$B$3</f>
        <v>21.056193136005465</v>
      </c>
    </row>
    <row r="4292" spans="4:6" ht="12.75">
      <c r="D4292">
        <v>0.858</v>
      </c>
      <c r="E4292">
        <v>23.1566498720855</v>
      </c>
      <c r="F4292" s="2">
        <f t="shared" si="67"/>
        <v>21.0867227622158</v>
      </c>
    </row>
    <row r="4293" spans="4:6" ht="12.75">
      <c r="D4293">
        <v>0.8582</v>
      </c>
      <c r="E4293">
        <v>23.1912515352873</v>
      </c>
      <c r="F4293" s="2">
        <f t="shared" si="67"/>
        <v>21.117338326579507</v>
      </c>
    </row>
    <row r="4294" spans="4:6" ht="12.75">
      <c r="D4294">
        <v>0.8584</v>
      </c>
      <c r="E4294">
        <v>23.2259659843467</v>
      </c>
      <c r="F4294" s="2">
        <f t="shared" si="67"/>
        <v>21.148040193305384</v>
      </c>
    </row>
    <row r="4295" spans="4:6" ht="12.75">
      <c r="D4295">
        <v>0.8586</v>
      </c>
      <c r="E4295">
        <v>23.2607937994299</v>
      </c>
      <c r="F4295" s="2">
        <f t="shared" si="67"/>
        <v>21.17882872866274</v>
      </c>
    </row>
    <row r="4296" spans="4:6" ht="12.75">
      <c r="D4296">
        <v>0.8588</v>
      </c>
      <c r="E4296">
        <v>23.2957175034141</v>
      </c>
      <c r="F4296" s="2">
        <f t="shared" si="67"/>
        <v>21.20970430099604</v>
      </c>
    </row>
    <row r="4297" spans="4:6" ht="12.75">
      <c r="D4297">
        <v>0.859</v>
      </c>
      <c r="E4297">
        <v>23.3307104823692</v>
      </c>
      <c r="F4297" s="2">
        <f t="shared" si="67"/>
        <v>21.240667280739636</v>
      </c>
    </row>
    <row r="4298" spans="4:6" ht="12.75">
      <c r="D4298">
        <v>0.8592</v>
      </c>
      <c r="E4298">
        <v>23.3658181608188</v>
      </c>
      <c r="F4298" s="2">
        <f t="shared" si="67"/>
        <v>21.271718040432564</v>
      </c>
    </row>
    <row r="4299" spans="4:6" ht="12.75">
      <c r="D4299">
        <v>0.8594</v>
      </c>
      <c r="E4299">
        <v>23.401041132048</v>
      </c>
      <c r="F4299" s="2">
        <f t="shared" si="67"/>
        <v>21.30285695473354</v>
      </c>
    </row>
    <row r="4300" spans="4:6" ht="12.75">
      <c r="D4300">
        <v>0.8596</v>
      </c>
      <c r="E4300">
        <v>23.436366009037</v>
      </c>
      <c r="F4300" s="2">
        <f t="shared" si="67"/>
        <v>21.33408440043601</v>
      </c>
    </row>
    <row r="4301" spans="4:6" ht="12.75">
      <c r="D4301">
        <v>0.8598</v>
      </c>
      <c r="E4301">
        <v>23.4717577278211</v>
      </c>
      <c r="F4301" s="2">
        <f t="shared" si="67"/>
        <v>21.365400756483464</v>
      </c>
    </row>
    <row r="4302" spans="4:6" ht="12.75">
      <c r="D4302">
        <v>0.86</v>
      </c>
      <c r="E4302">
        <v>23.5072661084137</v>
      </c>
      <c r="F4302" s="2">
        <f t="shared" si="67"/>
        <v>21.396806403984726</v>
      </c>
    </row>
    <row r="4303" spans="4:6" ht="12.75">
      <c r="D4303">
        <v>0.8602</v>
      </c>
      <c r="E4303">
        <v>23.5428917576316</v>
      </c>
      <c r="F4303" s="2">
        <f t="shared" si="67"/>
        <v>21.42830172622947</v>
      </c>
    </row>
    <row r="4304" spans="4:6" ht="12.75">
      <c r="D4304">
        <v>0.8604</v>
      </c>
      <c r="E4304">
        <v>23.5786224599595</v>
      </c>
      <c r="F4304" s="2">
        <f t="shared" si="67"/>
        <v>21.45988710870384</v>
      </c>
    </row>
    <row r="4305" spans="4:6" ht="12.75">
      <c r="D4305">
        <v>0.8606</v>
      </c>
      <c r="E4305">
        <v>23.6144205199953</v>
      </c>
      <c r="F4305" s="2">
        <f t="shared" si="67"/>
        <v>21.491562939106156</v>
      </c>
    </row>
    <row r="4306" spans="4:6" ht="12.75">
      <c r="D4306">
        <v>0.8608</v>
      </c>
      <c r="E4306">
        <v>23.6503372543322</v>
      </c>
      <c r="F4306" s="2">
        <f t="shared" si="67"/>
        <v>21.523329607362903</v>
      </c>
    </row>
    <row r="4307" spans="4:6" ht="12.75">
      <c r="D4307">
        <v>0.861</v>
      </c>
      <c r="E4307">
        <v>23.6863732837467</v>
      </c>
      <c r="F4307" s="2">
        <f t="shared" si="67"/>
        <v>21.55518750564469</v>
      </c>
    </row>
    <row r="4308" spans="4:6" ht="12.75">
      <c r="D4308">
        <v>0.8612</v>
      </c>
      <c r="E4308">
        <v>23.7225146506855</v>
      </c>
      <c r="F4308" s="2">
        <f t="shared" si="67"/>
        <v>21.587137028382436</v>
      </c>
    </row>
    <row r="4309" spans="4:6" ht="12.75">
      <c r="D4309">
        <v>0.8614</v>
      </c>
      <c r="E4309">
        <v>23.7587268365475</v>
      </c>
      <c r="F4309" s="2">
        <f t="shared" si="67"/>
        <v>21.619178572283698</v>
      </c>
    </row>
    <row r="4310" spans="4:6" ht="12.75">
      <c r="D4310">
        <v>0.8616</v>
      </c>
      <c r="E4310">
        <v>23.795059760941</v>
      </c>
      <c r="F4310" s="2">
        <f t="shared" si="67"/>
        <v>21.65131253634905</v>
      </c>
    </row>
    <row r="4311" spans="4:6" ht="12.75">
      <c r="D4311">
        <v>0.8618</v>
      </c>
      <c r="E4311">
        <v>23.831514059046</v>
      </c>
      <c r="F4311" s="2">
        <f t="shared" si="67"/>
        <v>21.68353932188878</v>
      </c>
    </row>
    <row r="4312" spans="4:6" ht="12.75">
      <c r="D4312">
        <v>0.862</v>
      </c>
      <c r="E4312">
        <v>23.8680711199455</v>
      </c>
      <c r="F4312" s="2">
        <f t="shared" si="67"/>
        <v>21.715859332539555</v>
      </c>
    </row>
    <row r="4313" spans="4:6" ht="12.75">
      <c r="D4313">
        <v>0.8622</v>
      </c>
      <c r="E4313">
        <v>23.9047054053799</v>
      </c>
      <c r="F4313" s="2">
        <f t="shared" si="67"/>
        <v>21.748272974281313</v>
      </c>
    </row>
    <row r="4314" spans="4:6" ht="12.75">
      <c r="D4314">
        <v>0.8624</v>
      </c>
      <c r="E4314">
        <v>23.9414625469336</v>
      </c>
      <c r="F4314" s="2">
        <f t="shared" si="67"/>
        <v>21.78078065545435</v>
      </c>
    </row>
    <row r="4315" spans="4:6" ht="12.75">
      <c r="D4315">
        <v>0.8626</v>
      </c>
      <c r="E4315">
        <v>23.9783431946518</v>
      </c>
      <c r="F4315" s="2">
        <f t="shared" si="67"/>
        <v>21.813382786776366</v>
      </c>
    </row>
    <row r="4316" spans="4:6" ht="12.75">
      <c r="D4316">
        <v>0.8628</v>
      </c>
      <c r="E4316">
        <v>24.0153211723124</v>
      </c>
      <c r="F4316" s="2">
        <f t="shared" si="67"/>
        <v>21.84607978135994</v>
      </c>
    </row>
    <row r="4317" spans="4:6" ht="12.75">
      <c r="D4317">
        <v>0.863</v>
      </c>
      <c r="E4317">
        <v>24.0523857264825</v>
      </c>
      <c r="F4317" s="2">
        <f t="shared" si="67"/>
        <v>21.878872054729943</v>
      </c>
    </row>
    <row r="4318" spans="4:6" ht="12.75">
      <c r="D4318">
        <v>0.8632</v>
      </c>
      <c r="E4318">
        <v>24.0895753094009</v>
      </c>
      <c r="F4318" s="2">
        <f t="shared" si="67"/>
        <v>21.911760024841158</v>
      </c>
    </row>
    <row r="4319" spans="4:6" ht="12.75">
      <c r="D4319">
        <v>0.8634</v>
      </c>
      <c r="E4319">
        <v>24.1268905864569</v>
      </c>
      <c r="F4319" s="2">
        <f t="shared" si="67"/>
        <v>21.9447441120961</v>
      </c>
    </row>
    <row r="4320" spans="4:6" ht="12.75">
      <c r="D4320">
        <v>0.8636</v>
      </c>
      <c r="E4320">
        <v>24.1642949007407</v>
      </c>
      <c r="F4320" s="2">
        <f t="shared" si="67"/>
        <v>21.97782473936297</v>
      </c>
    </row>
    <row r="4321" spans="4:6" ht="12.75">
      <c r="D4321">
        <v>0.8638</v>
      </c>
      <c r="E4321">
        <v>24.2017980947091</v>
      </c>
      <c r="F4321" s="2">
        <f t="shared" si="67"/>
        <v>22.011002331993677</v>
      </c>
    </row>
    <row r="4322" spans="4:6" ht="12.75">
      <c r="D4322">
        <v>0.864</v>
      </c>
      <c r="E4322">
        <v>24.2394285468461</v>
      </c>
      <c r="F4322" s="2">
        <f t="shared" si="67"/>
        <v>22.044277317842216</v>
      </c>
    </row>
    <row r="4323" spans="4:6" ht="12.75">
      <c r="D4323">
        <v>0.8642</v>
      </c>
      <c r="E4323">
        <v>24.2771869383818</v>
      </c>
      <c r="F4323" s="2">
        <f t="shared" si="67"/>
        <v>22.077650127283025</v>
      </c>
    </row>
    <row r="4324" spans="4:6" ht="12.75">
      <c r="D4324">
        <v>0.8644</v>
      </c>
      <c r="E4324">
        <v>24.3150232100676</v>
      </c>
      <c r="F4324" s="2">
        <f t="shared" si="67"/>
        <v>22.111121193229582</v>
      </c>
    </row>
    <row r="4325" spans="4:6" ht="12.75">
      <c r="D4325">
        <v>0.8646</v>
      </c>
      <c r="E4325">
        <v>24.3529736235258</v>
      </c>
      <c r="F4325" s="2">
        <f t="shared" si="67"/>
        <v>22.144690951153173</v>
      </c>
    </row>
    <row r="4326" spans="4:6" ht="12.75">
      <c r="D4326">
        <v>0.8648</v>
      </c>
      <c r="E4326">
        <v>24.391053583183</v>
      </c>
      <c r="F4326" s="2">
        <f t="shared" si="67"/>
        <v>22.178359839101763</v>
      </c>
    </row>
    <row r="4327" spans="4:6" ht="12.75">
      <c r="D4327">
        <v>0.865</v>
      </c>
      <c r="E4327">
        <v>24.4292625987055</v>
      </c>
      <c r="F4327" s="2">
        <f t="shared" si="67"/>
        <v>22.212128297719147</v>
      </c>
    </row>
    <row r="4328" spans="4:6" ht="12.75">
      <c r="D4328">
        <v>0.8652</v>
      </c>
      <c r="E4328">
        <v>24.4675378415165</v>
      </c>
      <c r="F4328" s="2">
        <f t="shared" si="67"/>
        <v>22.245996770264174</v>
      </c>
    </row>
    <row r="4329" spans="4:6" ht="12.75">
      <c r="D4329">
        <v>0.8654</v>
      </c>
      <c r="E4329">
        <v>24.5059442697728</v>
      </c>
      <c r="F4329" s="2">
        <f t="shared" si="67"/>
        <v>22.27996570263019</v>
      </c>
    </row>
    <row r="4330" spans="4:6" ht="12.75">
      <c r="D4330">
        <v>0.8656</v>
      </c>
      <c r="E4330">
        <v>24.5444825927606</v>
      </c>
      <c r="F4330" s="2">
        <f t="shared" si="67"/>
        <v>22.314035543364618</v>
      </c>
    </row>
    <row r="4331" spans="4:6" ht="12.75">
      <c r="D4331">
        <v>0.8658</v>
      </c>
      <c r="E4331">
        <v>24.583133516158</v>
      </c>
      <c r="F4331" s="2">
        <f t="shared" si="67"/>
        <v>22.348206743688724</v>
      </c>
    </row>
    <row r="4332" spans="4:6" ht="12.75">
      <c r="D4332">
        <v>0.866</v>
      </c>
      <c r="E4332">
        <v>24.6218713982436</v>
      </c>
      <c r="F4332" s="2">
        <f t="shared" si="67"/>
        <v>22.382479757517622</v>
      </c>
    </row>
    <row r="4333" spans="4:6" ht="12.75">
      <c r="D4333">
        <v>0.8662</v>
      </c>
      <c r="E4333">
        <v>24.6607428594833</v>
      </c>
      <c r="F4333" s="2">
        <f t="shared" si="67"/>
        <v>22.41685504148038</v>
      </c>
    </row>
    <row r="4334" spans="4:6" ht="12.75">
      <c r="D4334">
        <v>0.8664</v>
      </c>
      <c r="E4334">
        <v>24.6997486264569</v>
      </c>
      <c r="F4334" s="2">
        <f t="shared" si="67"/>
        <v>22.451333054940324</v>
      </c>
    </row>
    <row r="4335" spans="4:6" ht="12.75">
      <c r="D4335">
        <v>0.8666</v>
      </c>
      <c r="E4335">
        <v>24.7388476659517</v>
      </c>
      <c r="F4335" s="2">
        <f t="shared" si="67"/>
        <v>22.48591426001556</v>
      </c>
    </row>
    <row r="4336" spans="4:6" ht="12.75">
      <c r="D4336">
        <v>0.8668</v>
      </c>
      <c r="E4336">
        <v>24.7780573719748</v>
      </c>
      <c r="F4336" s="2">
        <f t="shared" si="67"/>
        <v>22.52059912159958</v>
      </c>
    </row>
    <row r="4337" spans="4:6" ht="12.75">
      <c r="D4337">
        <v>0.867</v>
      </c>
      <c r="E4337">
        <v>24.817403114804</v>
      </c>
      <c r="F4337" s="2">
        <f t="shared" si="67"/>
        <v>22.555388107382264</v>
      </c>
    </row>
    <row r="4338" spans="4:6" ht="12.75">
      <c r="D4338">
        <v>0.8672</v>
      </c>
      <c r="E4338">
        <v>24.8568856388866</v>
      </c>
      <c r="F4338" s="2">
        <f t="shared" si="67"/>
        <v>22.590281687870817</v>
      </c>
    </row>
    <row r="4339" spans="4:6" ht="12.75">
      <c r="D4339">
        <v>0.8674</v>
      </c>
      <c r="E4339">
        <v>24.8964392200002</v>
      </c>
      <c r="F4339" s="2">
        <f t="shared" si="67"/>
        <v>22.625280336411084</v>
      </c>
    </row>
    <row r="4340" spans="4:6" ht="12.75">
      <c r="D4340">
        <v>0.8676</v>
      </c>
      <c r="E4340">
        <v>24.9361301707789</v>
      </c>
      <c r="F4340" s="2">
        <f t="shared" si="67"/>
        <v>22.660384529208976</v>
      </c>
    </row>
    <row r="4341" spans="4:6" ht="12.75">
      <c r="D4341">
        <v>0.8678</v>
      </c>
      <c r="E4341">
        <v>24.9759596820666</v>
      </c>
      <c r="F4341" s="2">
        <f t="shared" si="67"/>
        <v>22.695594745352025</v>
      </c>
    </row>
    <row r="4342" spans="4:6" ht="12.75">
      <c r="D4342">
        <v>0.868</v>
      </c>
      <c r="E4342">
        <v>25.0159018031516</v>
      </c>
      <c r="F4342" s="2">
        <f t="shared" si="67"/>
        <v>22.73091146683137</v>
      </c>
    </row>
    <row r="4343" spans="4:6" ht="12.75">
      <c r="D4343">
        <v>0.8682</v>
      </c>
      <c r="E4343">
        <v>25.0559432874521</v>
      </c>
      <c r="F4343" s="2">
        <f t="shared" si="67"/>
        <v>22.76633517856365</v>
      </c>
    </row>
    <row r="4344" spans="4:6" ht="12.75">
      <c r="D4344">
        <v>0.8684</v>
      </c>
      <c r="E4344">
        <v>25.0961251480278</v>
      </c>
      <c r="F4344" s="2">
        <f t="shared" si="67"/>
        <v>22.80186636841332</v>
      </c>
    </row>
    <row r="4345" spans="4:6" ht="12.75">
      <c r="D4345">
        <v>0.8686</v>
      </c>
      <c r="E4345">
        <v>25.1364481610599</v>
      </c>
      <c r="F4345" s="2">
        <f t="shared" si="67"/>
        <v>22.83750552721505</v>
      </c>
    </row>
    <row r="4346" spans="4:6" ht="12.75">
      <c r="D4346">
        <v>0.8688</v>
      </c>
      <c r="E4346">
        <v>25.1768562757428</v>
      </c>
      <c r="F4346" s="2">
        <f t="shared" si="67"/>
        <v>22.873253148796298</v>
      </c>
    </row>
    <row r="4347" spans="4:6" ht="12.75">
      <c r="D4347">
        <v>0.869</v>
      </c>
      <c r="E4347">
        <v>25.2173959445685</v>
      </c>
      <c r="F4347" s="2">
        <f t="shared" si="67"/>
        <v>22.909109730000317</v>
      </c>
    </row>
    <row r="4348" spans="4:6" ht="12.75">
      <c r="D4348">
        <v>0.8692</v>
      </c>
      <c r="E4348">
        <v>25.2580786325978</v>
      </c>
      <c r="F4348" s="2">
        <f t="shared" si="67"/>
        <v>22.945075770709057</v>
      </c>
    </row>
    <row r="4349" spans="4:6" ht="12.75">
      <c r="D4349">
        <v>0.8694</v>
      </c>
      <c r="E4349">
        <v>25.2988832702244</v>
      </c>
      <c r="F4349" s="2">
        <f t="shared" si="67"/>
        <v>22.981151773866518</v>
      </c>
    </row>
    <row r="4350" spans="4:6" ht="12.75">
      <c r="D4350">
        <v>0.8696</v>
      </c>
      <c r="E4350">
        <v>25.3397863057707</v>
      </c>
      <c r="F4350" s="2">
        <f t="shared" si="67"/>
        <v>23.01733824550222</v>
      </c>
    </row>
    <row r="4351" spans="4:6" ht="12.75">
      <c r="D4351">
        <v>0.8698</v>
      </c>
      <c r="E4351">
        <v>25.3808342658817</v>
      </c>
      <c r="F4351" s="2">
        <f t="shared" si="67"/>
        <v>23.05363569475482</v>
      </c>
    </row>
    <row r="4352" spans="4:6" ht="12.75">
      <c r="D4352">
        <v>0.87</v>
      </c>
      <c r="E4352">
        <v>25.422027960366</v>
      </c>
      <c r="F4352" s="2">
        <f t="shared" si="67"/>
        <v>23.090044633896177</v>
      </c>
    </row>
    <row r="4353" spans="4:6" ht="12.75">
      <c r="D4353">
        <v>0.8702</v>
      </c>
      <c r="E4353">
        <v>25.4633107981359</v>
      </c>
      <c r="F4353" s="2">
        <f t="shared" si="67"/>
        <v>23.12656557835536</v>
      </c>
    </row>
    <row r="4354" spans="4:6" ht="12.75">
      <c r="D4354">
        <v>0.8704</v>
      </c>
      <c r="E4354">
        <v>25.5047297305551</v>
      </c>
      <c r="F4354" s="2">
        <f t="shared" si="67"/>
        <v>23.1631990467431</v>
      </c>
    </row>
    <row r="4355" spans="4:6" ht="12.75">
      <c r="D4355">
        <v>0.8706</v>
      </c>
      <c r="E4355">
        <v>25.5462963566928</v>
      </c>
      <c r="F4355" s="2">
        <f aca="true" t="shared" si="68" ref="F4355:F4418">1+$B$7*LOG($B$2/$B$3,D4355)/$B$3</f>
        <v>23.19994556087631</v>
      </c>
    </row>
    <row r="4356" spans="4:6" ht="12.75">
      <c r="D4356">
        <v>0.8708</v>
      </c>
      <c r="E4356">
        <v>25.5879843269866</v>
      </c>
      <c r="F4356" s="2">
        <f t="shared" si="68"/>
        <v>23.23680564580291</v>
      </c>
    </row>
    <row r="4357" spans="4:6" ht="12.75">
      <c r="D4357">
        <v>0.871</v>
      </c>
      <c r="E4357">
        <v>25.6297800378881</v>
      </c>
      <c r="F4357" s="2">
        <f t="shared" si="68"/>
        <v>23.273779829826914</v>
      </c>
    </row>
    <row r="4358" spans="4:6" ht="12.75">
      <c r="D4358">
        <v>0.8712</v>
      </c>
      <c r="E4358">
        <v>25.671725442728</v>
      </c>
      <c r="F4358" s="2">
        <f t="shared" si="68"/>
        <v>23.31086864453371</v>
      </c>
    </row>
    <row r="4359" spans="4:6" ht="12.75">
      <c r="D4359">
        <v>0.8714</v>
      </c>
      <c r="E4359">
        <v>25.7138213869714</v>
      </c>
      <c r="F4359" s="2">
        <f t="shared" si="68"/>
        <v>23.34807262481551</v>
      </c>
    </row>
    <row r="4360" spans="4:6" ht="12.75">
      <c r="D4360">
        <v>0.8716</v>
      </c>
      <c r="E4360">
        <v>25.7560005475294</v>
      </c>
      <c r="F4360" s="2">
        <f t="shared" si="68"/>
        <v>23.385392308897206</v>
      </c>
    </row>
    <row r="4361" spans="4:6" ht="12.75">
      <c r="D4361">
        <v>0.8718</v>
      </c>
      <c r="E4361">
        <v>25.7983306879551</v>
      </c>
      <c r="F4361" s="2">
        <f t="shared" si="68"/>
        <v>23.422828238362225</v>
      </c>
    </row>
    <row r="4362" spans="4:6" ht="12.75">
      <c r="D4362">
        <v>0.872</v>
      </c>
      <c r="E4362">
        <v>25.8408134252142</v>
      </c>
      <c r="F4362" s="2">
        <f t="shared" si="68"/>
        <v>23.460380958178916</v>
      </c>
    </row>
    <row r="4363" spans="4:6" ht="12.75">
      <c r="D4363">
        <v>0.8722</v>
      </c>
      <c r="E4363">
        <v>25.8834069745387</v>
      </c>
      <c r="F4363" s="2">
        <f t="shared" si="68"/>
        <v>23.49805101672695</v>
      </c>
    </row>
    <row r="4364" spans="4:6" ht="12.75">
      <c r="D4364">
        <v>0.8724</v>
      </c>
      <c r="E4364">
        <v>25.9261279202674</v>
      </c>
      <c r="F4364" s="2">
        <f t="shared" si="68"/>
        <v>23.535838965824087</v>
      </c>
    </row>
    <row r="4365" spans="4:6" ht="12.75">
      <c r="D4365">
        <v>0.8726</v>
      </c>
      <c r="E4365">
        <v>25.969003563565</v>
      </c>
      <c r="F4365" s="2">
        <f t="shared" si="68"/>
        <v>23.573745360753144</v>
      </c>
    </row>
    <row r="4366" spans="4:6" ht="12.75">
      <c r="D4366">
        <v>0.8728</v>
      </c>
      <c r="E4366">
        <v>26.012015396707</v>
      </c>
      <c r="F4366" s="2">
        <f t="shared" si="68"/>
        <v>23.61177076028921</v>
      </c>
    </row>
    <row r="4367" spans="4:6" ht="12.75">
      <c r="D4367">
        <v>0.873</v>
      </c>
      <c r="E4367">
        <v>26.055133333375</v>
      </c>
      <c r="F4367" s="2">
        <f t="shared" si="68"/>
        <v>23.649915726727233</v>
      </c>
    </row>
    <row r="4368" spans="4:6" ht="12.75">
      <c r="D4368">
        <v>0.8732</v>
      </c>
      <c r="E4368">
        <v>26.0984081127312</v>
      </c>
      <c r="F4368" s="2">
        <f t="shared" si="68"/>
        <v>23.68818082590968</v>
      </c>
    </row>
    <row r="4369" spans="4:6" ht="12.75">
      <c r="D4369">
        <v>0.8734</v>
      </c>
      <c r="E4369">
        <v>26.141840634368</v>
      </c>
      <c r="F4369" s="2">
        <f t="shared" si="68"/>
        <v>23.726566627254638</v>
      </c>
    </row>
    <row r="4370" spans="4:6" ht="12.75">
      <c r="D4370">
        <v>0.8736</v>
      </c>
      <c r="E4370">
        <v>26.1853634945095</v>
      </c>
      <c r="F4370" s="2">
        <f t="shared" si="68"/>
        <v>23.765073703784058</v>
      </c>
    </row>
    <row r="4371" spans="4:6" ht="12.75">
      <c r="D4371">
        <v>0.8738</v>
      </c>
      <c r="E4371">
        <v>26.2290437601514</v>
      </c>
      <c r="F4371" s="2">
        <f t="shared" si="68"/>
        <v>23.803702632152266</v>
      </c>
    </row>
    <row r="4372" spans="4:6" ht="12.75">
      <c r="D4372">
        <v>0.874</v>
      </c>
      <c r="E4372">
        <v>26.2728839754095</v>
      </c>
      <c r="F4372" s="2">
        <f t="shared" si="68"/>
        <v>23.842453992674912</v>
      </c>
    </row>
    <row r="4373" spans="4:6" ht="12.75">
      <c r="D4373">
        <v>0.8742</v>
      </c>
      <c r="E4373">
        <v>26.316835352435</v>
      </c>
      <c r="F4373" s="2">
        <f t="shared" si="68"/>
        <v>23.881328369357988</v>
      </c>
    </row>
    <row r="4374" spans="4:6" ht="12.75">
      <c r="D4374">
        <v>0.8744</v>
      </c>
      <c r="E4374">
        <v>26.360927578101</v>
      </c>
      <c r="F4374" s="2">
        <f t="shared" si="68"/>
        <v>23.92032634992722</v>
      </c>
    </row>
    <row r="4375" spans="4:6" ht="12.75">
      <c r="D4375">
        <v>0.8746</v>
      </c>
      <c r="E4375">
        <v>26.4051820078019</v>
      </c>
      <c r="F4375" s="2">
        <f t="shared" si="68"/>
        <v>23.959448525857766</v>
      </c>
    </row>
    <row r="4376" spans="4:6" ht="12.75">
      <c r="D4376">
        <v>0.8748</v>
      </c>
      <c r="E4376">
        <v>26.4495662457741</v>
      </c>
      <c r="F4376" s="2">
        <f t="shared" si="68"/>
        <v>23.998695492404078</v>
      </c>
    </row>
    <row r="4377" spans="4:6" ht="12.75">
      <c r="D4377">
        <v>0.875</v>
      </c>
      <c r="E4377">
        <v>26.4940770321164</v>
      </c>
      <c r="F4377" s="2">
        <f t="shared" si="68"/>
        <v>24.03806784863026</v>
      </c>
    </row>
    <row r="4378" spans="4:6" ht="12.75">
      <c r="D4378">
        <v>0.8752</v>
      </c>
      <c r="E4378">
        <v>26.5387523251944</v>
      </c>
      <c r="F4378" s="2">
        <f t="shared" si="68"/>
        <v>24.077566197440497</v>
      </c>
    </row>
    <row r="4379" spans="4:6" ht="12.75">
      <c r="D4379">
        <v>0.8754</v>
      </c>
      <c r="E4379">
        <v>26.5835739116563</v>
      </c>
      <c r="F4379" s="2">
        <f t="shared" si="68"/>
        <v>24.117191145609926</v>
      </c>
    </row>
    <row r="4380" spans="4:6" ht="12.75">
      <c r="D4380">
        <v>0.8756</v>
      </c>
      <c r="E4380">
        <v>26.6285099897459</v>
      </c>
      <c r="F4380" s="2">
        <f t="shared" si="68"/>
        <v>24.156943303815748</v>
      </c>
    </row>
    <row r="4381" spans="4:6" ht="12.75">
      <c r="D4381">
        <v>0.8758</v>
      </c>
      <c r="E4381">
        <v>26.6736129267916</v>
      </c>
      <c r="F4381" s="2">
        <f t="shared" si="68"/>
        <v>24.19682328666855</v>
      </c>
    </row>
    <row r="4382" spans="4:6" ht="12.75">
      <c r="D4382">
        <v>0.876</v>
      </c>
      <c r="E4382">
        <v>26.7188764946999</v>
      </c>
      <c r="F4382" s="2">
        <f t="shared" si="68"/>
        <v>24.23683171274421</v>
      </c>
    </row>
    <row r="4383" spans="4:6" ht="12.75">
      <c r="D4383">
        <v>0.8762</v>
      </c>
      <c r="E4383">
        <v>26.7642447296374</v>
      </c>
      <c r="F4383" s="2">
        <f t="shared" si="68"/>
        <v>24.27696920461577</v>
      </c>
    </row>
    <row r="4384" spans="4:6" ht="12.75">
      <c r="D4384">
        <v>0.8764</v>
      </c>
      <c r="E4384">
        <v>26.809782226549</v>
      </c>
      <c r="F4384" s="2">
        <f t="shared" si="68"/>
        <v>24.317236388885853</v>
      </c>
    </row>
    <row r="4385" spans="4:6" ht="12.75">
      <c r="D4385">
        <v>0.8766</v>
      </c>
      <c r="E4385">
        <v>26.8554899810098</v>
      </c>
      <c r="F4385" s="2">
        <f t="shared" si="68"/>
        <v>24.3576338962193</v>
      </c>
    </row>
    <row r="4386" spans="4:6" ht="12.75">
      <c r="D4386">
        <v>0.8768</v>
      </c>
      <c r="E4386">
        <v>26.9012999509733</v>
      </c>
      <c r="F4386" s="2">
        <f t="shared" si="68"/>
        <v>24.39816236137608</v>
      </c>
    </row>
    <row r="4387" spans="4:6" ht="12.75">
      <c r="D4387">
        <v>0.877</v>
      </c>
      <c r="E4387">
        <v>26.9472790627197</v>
      </c>
      <c r="F4387" s="2">
        <f t="shared" si="68"/>
        <v>24.43882242324471</v>
      </c>
    </row>
    <row r="4388" spans="4:6" ht="12.75">
      <c r="D4388">
        <v>0.8772</v>
      </c>
      <c r="E4388">
        <v>26.9934309063945</v>
      </c>
      <c r="F4388" s="2">
        <f t="shared" si="68"/>
        <v>24.479614724875777</v>
      </c>
    </row>
    <row r="4389" spans="4:6" ht="12.75">
      <c r="D4389">
        <v>0.8774</v>
      </c>
      <c r="E4389">
        <v>27.0396947832619</v>
      </c>
      <c r="F4389" s="2">
        <f t="shared" si="68"/>
        <v>24.520539913515933</v>
      </c>
    </row>
    <row r="4390" spans="4:6" ht="12.75">
      <c r="D4390">
        <v>0.8776</v>
      </c>
      <c r="E4390">
        <v>27.0861227077621</v>
      </c>
      <c r="F4390" s="2">
        <f t="shared" si="68"/>
        <v>24.56159864064216</v>
      </c>
    </row>
    <row r="4391" spans="4:6" ht="12.75">
      <c r="D4391">
        <v>0.8778</v>
      </c>
      <c r="E4391">
        <v>27.1327258925682</v>
      </c>
      <c r="F4391" s="2">
        <f t="shared" si="68"/>
        <v>24.602791561996327</v>
      </c>
    </row>
    <row r="4392" spans="4:6" ht="12.75">
      <c r="D4392">
        <v>0.878</v>
      </c>
      <c r="E4392">
        <v>27.1794487964979</v>
      </c>
      <c r="F4392" s="2">
        <f t="shared" si="68"/>
        <v>24.64411933762029</v>
      </c>
    </row>
    <row r="4393" spans="4:6" ht="12.75">
      <c r="D4393">
        <v>0.8782</v>
      </c>
      <c r="E4393">
        <v>27.2263328786214</v>
      </c>
      <c r="F4393" s="2">
        <f t="shared" si="68"/>
        <v>24.685582631891076</v>
      </c>
    </row>
    <row r="4394" spans="4:6" ht="12.75">
      <c r="D4394">
        <v>0.8784</v>
      </c>
      <c r="E4394">
        <v>27.2733948048509</v>
      </c>
      <c r="F4394" s="2">
        <f t="shared" si="68"/>
        <v>24.727182113556584</v>
      </c>
    </row>
    <row r="4395" spans="4:6" ht="12.75">
      <c r="D4395">
        <v>0.8786</v>
      </c>
      <c r="E4395">
        <v>27.3205820117033</v>
      </c>
      <c r="F4395" s="2">
        <f t="shared" si="68"/>
        <v>24.768918455771587</v>
      </c>
    </row>
    <row r="4396" spans="4:6" ht="12.75">
      <c r="D4396">
        <v>0.8788</v>
      </c>
      <c r="E4396">
        <v>27.3679297473961</v>
      </c>
      <c r="F4396" s="2">
        <f t="shared" si="68"/>
        <v>24.81079233613403</v>
      </c>
    </row>
    <row r="4397" spans="4:6" ht="12.75">
      <c r="D4397">
        <v>0.879</v>
      </c>
      <c r="E4397">
        <v>27.4154579678891</v>
      </c>
      <c r="F4397" s="2">
        <f t="shared" si="68"/>
        <v>24.852804436721858</v>
      </c>
    </row>
    <row r="4398" spans="4:6" ht="12.75">
      <c r="D4398">
        <v>0.8792</v>
      </c>
      <c r="E4398">
        <v>27.4631149118603</v>
      </c>
      <c r="F4398" s="2">
        <f t="shared" si="68"/>
        <v>24.89495544413004</v>
      </c>
    </row>
    <row r="4399" spans="4:6" ht="12.75">
      <c r="D4399">
        <v>0.8794</v>
      </c>
      <c r="E4399">
        <v>27.5109339524014</v>
      </c>
      <c r="F4399" s="2">
        <f t="shared" si="68"/>
        <v>24.937246049508015</v>
      </c>
    </row>
    <row r="4400" spans="4:6" ht="12.75">
      <c r="D4400">
        <v>0.8796</v>
      </c>
      <c r="E4400">
        <v>27.5589361768522</v>
      </c>
      <c r="F4400" s="2">
        <f t="shared" si="68"/>
        <v>24.97967694859758</v>
      </c>
    </row>
    <row r="4401" spans="4:6" ht="12.75">
      <c r="D4401">
        <v>0.8798</v>
      </c>
      <c r="E4401">
        <v>27.6070684532506</v>
      </c>
      <c r="F4401" s="2">
        <f t="shared" si="68"/>
        <v>25.022248841770956</v>
      </c>
    </row>
    <row r="4402" spans="4:6" ht="12.75">
      <c r="D4402">
        <v>0.88</v>
      </c>
      <c r="E4402">
        <v>27.6553666096449</v>
      </c>
      <c r="F4402" s="2">
        <f t="shared" si="68"/>
        <v>25.064962434069567</v>
      </c>
    </row>
    <row r="4403" spans="4:6" ht="12.75">
      <c r="D4403">
        <v>0.8802</v>
      </c>
      <c r="E4403">
        <v>27.7038507090453</v>
      </c>
      <c r="F4403" s="2">
        <f t="shared" si="68"/>
        <v>25.107818435242873</v>
      </c>
    </row>
    <row r="4404" spans="4:6" ht="12.75">
      <c r="D4404">
        <v>0.8804</v>
      </c>
      <c r="E4404">
        <v>27.7524640772136</v>
      </c>
      <c r="F4404" s="2">
        <f t="shared" si="68"/>
        <v>25.15081755978779</v>
      </c>
    </row>
    <row r="4405" spans="4:6" ht="12.75">
      <c r="D4405">
        <v>0.8806</v>
      </c>
      <c r="E4405">
        <v>27.8012493247258</v>
      </c>
      <c r="F4405" s="2">
        <f t="shared" si="68"/>
        <v>25.19396052698848</v>
      </c>
    </row>
    <row r="4406" spans="4:6" ht="12.75">
      <c r="D4406">
        <v>0.8808</v>
      </c>
      <c r="E4406">
        <v>27.850223335952</v>
      </c>
      <c r="F4406" s="2">
        <f t="shared" si="68"/>
        <v>25.23724806095638</v>
      </c>
    </row>
    <row r="4407" spans="4:6" ht="12.75">
      <c r="D4407">
        <v>0.881</v>
      </c>
      <c r="E4407">
        <v>27.8993237223392</v>
      </c>
      <c r="F4407" s="2">
        <f t="shared" si="68"/>
        <v>25.280680890670943</v>
      </c>
    </row>
    <row r="4408" spans="4:6" ht="12.75">
      <c r="D4408">
        <v>0.8812</v>
      </c>
      <c r="E4408">
        <v>27.9486042051747</v>
      </c>
      <c r="F4408" s="2">
        <f t="shared" si="68"/>
        <v>25.324259750020513</v>
      </c>
    </row>
    <row r="4409" spans="4:6" ht="12.75">
      <c r="D4409">
        <v>0.8814</v>
      </c>
      <c r="E4409">
        <v>27.9980763357234</v>
      </c>
      <c r="F4409" s="2">
        <f t="shared" si="68"/>
        <v>25.367985377843734</v>
      </c>
    </row>
    <row r="4410" spans="4:6" ht="12.75">
      <c r="D4410">
        <v>0.8816</v>
      </c>
      <c r="E4410">
        <v>28.0476698371085</v>
      </c>
      <c r="F4410" s="2">
        <f t="shared" si="68"/>
        <v>25.41185851797139</v>
      </c>
    </row>
    <row r="4411" spans="4:6" ht="12.75">
      <c r="D4411">
        <v>0.8818</v>
      </c>
      <c r="E4411">
        <v>28.0974538732477</v>
      </c>
      <c r="F4411" s="2">
        <f t="shared" si="68"/>
        <v>25.45587991926852</v>
      </c>
    </row>
    <row r="4412" spans="4:6" ht="12.75">
      <c r="D4412">
        <v>0.882</v>
      </c>
      <c r="E4412">
        <v>28.1474257059463</v>
      </c>
      <c r="F4412" s="2">
        <f t="shared" si="68"/>
        <v>25.500050335677262</v>
      </c>
    </row>
    <row r="4413" spans="4:6" ht="12.75">
      <c r="D4413">
        <v>0.8822</v>
      </c>
      <c r="E4413">
        <v>28.1975253930004</v>
      </c>
      <c r="F4413" s="2">
        <f t="shared" si="68"/>
        <v>25.544370526259844</v>
      </c>
    </row>
    <row r="4414" spans="4:6" ht="12.75">
      <c r="D4414">
        <v>0.8824</v>
      </c>
      <c r="E4414">
        <v>28.2478214791918</v>
      </c>
      <c r="F4414" s="2">
        <f t="shared" si="68"/>
        <v>25.588841255242123</v>
      </c>
    </row>
    <row r="4415" spans="4:6" ht="12.75">
      <c r="D4415">
        <v>0.8826</v>
      </c>
      <c r="E4415">
        <v>28.2982965395793</v>
      </c>
      <c r="F4415" s="2">
        <f t="shared" si="68"/>
        <v>25.633463292057627</v>
      </c>
    </row>
    <row r="4416" spans="4:6" ht="12.75">
      <c r="D4416">
        <v>0.8828</v>
      </c>
      <c r="E4416">
        <v>28.3489138980798</v>
      </c>
      <c r="F4416" s="2">
        <f t="shared" si="68"/>
        <v>25.67823741139187</v>
      </c>
    </row>
    <row r="4417" spans="4:6" ht="12.75">
      <c r="D4417">
        <v>0.883</v>
      </c>
      <c r="E4417">
        <v>28.399730714999</v>
      </c>
      <c r="F4417" s="2">
        <f t="shared" si="68"/>
        <v>25.723164393227382</v>
      </c>
    </row>
    <row r="4418" spans="4:6" ht="12.75">
      <c r="D4418">
        <v>0.8832</v>
      </c>
      <c r="E4418">
        <v>28.4507155810919</v>
      </c>
      <c r="F4418" s="2">
        <f t="shared" si="68"/>
        <v>25.768245022888987</v>
      </c>
    </row>
    <row r="4419" spans="4:6" ht="12.75">
      <c r="D4419">
        <v>0.8834</v>
      </c>
      <c r="E4419">
        <v>28.5018594110847</v>
      </c>
      <c r="F4419" s="2">
        <f aca="true" t="shared" si="69" ref="F4419:F4482">1+$B$7*LOG($B$2/$B$3,D4419)/$B$3</f>
        <v>25.813480091089634</v>
      </c>
    </row>
    <row r="4420" spans="4:6" ht="12.75">
      <c r="D4420">
        <v>0.8836</v>
      </c>
      <c r="E4420">
        <v>28.5532058286652</v>
      </c>
      <c r="F4420" s="2">
        <f t="shared" si="69"/>
        <v>25.858870393976694</v>
      </c>
    </row>
    <row r="4421" spans="4:6" ht="12.75">
      <c r="D4421">
        <v>0.8838</v>
      </c>
      <c r="E4421">
        <v>28.6047072616955</v>
      </c>
      <c r="F4421" s="2">
        <f t="shared" si="69"/>
        <v>25.904416733178646</v>
      </c>
    </row>
    <row r="4422" spans="4:6" ht="12.75">
      <c r="D4422">
        <v>0.884</v>
      </c>
      <c r="E4422">
        <v>28.656386556031</v>
      </c>
      <c r="F4422" s="2">
        <f t="shared" si="69"/>
        <v>25.950119915852486</v>
      </c>
    </row>
    <row r="4423" spans="4:6" ht="12.75">
      <c r="D4423">
        <v>0.8842</v>
      </c>
      <c r="E4423">
        <v>28.7082716389756</v>
      </c>
      <c r="F4423" s="2">
        <f t="shared" si="69"/>
        <v>25.995980754731345</v>
      </c>
    </row>
    <row r="4424" spans="4:6" ht="12.75">
      <c r="D4424">
        <v>0.8844</v>
      </c>
      <c r="E4424">
        <v>28.7602965873925</v>
      </c>
      <c r="F4424" s="2">
        <f t="shared" si="69"/>
        <v>26.04200006817277</v>
      </c>
    </row>
    <row r="4425" spans="4:6" ht="12.75">
      <c r="D4425">
        <v>0.8846</v>
      </c>
      <c r="E4425">
        <v>28.8125205373549</v>
      </c>
      <c r="F4425" s="2">
        <f t="shared" si="69"/>
        <v>26.088178680207474</v>
      </c>
    </row>
    <row r="4426" spans="4:6" ht="12.75">
      <c r="D4426">
        <v>0.8848</v>
      </c>
      <c r="E4426">
        <v>28.8649422321003</v>
      </c>
      <c r="F4426" s="2">
        <f t="shared" si="69"/>
        <v>26.13451742058849</v>
      </c>
    </row>
    <row r="4427" spans="4:6" ht="12.75">
      <c r="D4427">
        <v>0.885</v>
      </c>
      <c r="E4427">
        <v>28.9175091544841</v>
      </c>
      <c r="F4427" s="2">
        <f t="shared" si="69"/>
        <v>26.181017124841095</v>
      </c>
    </row>
    <row r="4428" spans="4:6" ht="12.75">
      <c r="D4428">
        <v>0.8852</v>
      </c>
      <c r="E4428">
        <v>28.9702871556124</v>
      </c>
      <c r="F4428" s="2">
        <f t="shared" si="69"/>
        <v>26.227678634312948</v>
      </c>
    </row>
    <row r="4429" spans="4:6" ht="12.75">
      <c r="D4429">
        <v>0.8854</v>
      </c>
      <c r="E4429">
        <v>29.0232439865704</v>
      </c>
      <c r="F4429" s="2">
        <f t="shared" si="69"/>
        <v>26.274502796224965</v>
      </c>
    </row>
    <row r="4430" spans="4:6" ht="12.75">
      <c r="D4430">
        <v>0.8856</v>
      </c>
      <c r="E4430">
        <v>29.0763711656485</v>
      </c>
      <c r="F4430" s="2">
        <f t="shared" si="69"/>
        <v>26.32149046372266</v>
      </c>
    </row>
    <row r="4431" spans="4:6" ht="12.75">
      <c r="D4431">
        <v>0.8858</v>
      </c>
      <c r="E4431">
        <v>29.1297128237573</v>
      </c>
      <c r="F4431" s="2">
        <f t="shared" si="69"/>
        <v>26.368642495927947</v>
      </c>
    </row>
    <row r="4432" spans="4:6" ht="12.75">
      <c r="D4432">
        <v>0.886</v>
      </c>
      <c r="E4432">
        <v>29.1832122681065</v>
      </c>
      <c r="F4432" s="2">
        <f t="shared" si="69"/>
        <v>26.415959757991665</v>
      </c>
    </row>
    <row r="4433" spans="4:6" ht="12.75">
      <c r="D4433">
        <v>0.8862</v>
      </c>
      <c r="E4433">
        <v>29.2369094466131</v>
      </c>
      <c r="F4433" s="2">
        <f t="shared" si="69"/>
        <v>26.46344312114653</v>
      </c>
    </row>
    <row r="4434" spans="4:6" ht="12.75">
      <c r="D4434">
        <v>0.8864</v>
      </c>
      <c r="E4434">
        <v>29.2908172892245</v>
      </c>
      <c r="F4434" s="2">
        <f t="shared" si="69"/>
        <v>26.511093462760623</v>
      </c>
    </row>
    <row r="4435" spans="4:6" ht="12.75">
      <c r="D4435">
        <v>0.8866</v>
      </c>
      <c r="E4435">
        <v>29.3448743221282</v>
      </c>
      <c r="F4435" s="2">
        <f t="shared" si="69"/>
        <v>26.558911666391577</v>
      </c>
    </row>
    <row r="4436" spans="4:6" ht="12.75">
      <c r="D4436">
        <v>0.8868</v>
      </c>
      <c r="E4436">
        <v>29.3991514634414</v>
      </c>
      <c r="F4436" s="2">
        <f t="shared" si="69"/>
        <v>26.60689862184112</v>
      </c>
    </row>
    <row r="4437" spans="4:6" ht="12.75">
      <c r="D4437">
        <v>0.887</v>
      </c>
      <c r="E4437">
        <v>29.4536144744107</v>
      </c>
      <c r="F4437" s="2">
        <f t="shared" si="69"/>
        <v>26.655055225210496</v>
      </c>
    </row>
    <row r="4438" spans="4:6" ht="12.75">
      <c r="D4438">
        <v>0.8872</v>
      </c>
      <c r="E4438">
        <v>29.5082580457302</v>
      </c>
      <c r="F4438" s="2">
        <f t="shared" si="69"/>
        <v>26.703382378956213</v>
      </c>
    </row>
    <row r="4439" spans="4:6" ht="12.75">
      <c r="D4439">
        <v>0.8874</v>
      </c>
      <c r="E4439">
        <v>29.5631253404611</v>
      </c>
      <c r="F4439" s="2">
        <f t="shared" si="69"/>
        <v>26.751880991946496</v>
      </c>
    </row>
    <row r="4440" spans="4:6" ht="12.75">
      <c r="D4440">
        <v>0.8876</v>
      </c>
      <c r="E4440">
        <v>29.61815155748</v>
      </c>
      <c r="F4440" s="2">
        <f t="shared" si="69"/>
        <v>26.800551979518353</v>
      </c>
    </row>
    <row r="4441" spans="4:6" ht="12.75">
      <c r="D4441">
        <v>0.8878</v>
      </c>
      <c r="E4441">
        <v>29.6733920060441</v>
      </c>
      <c r="F4441" s="2">
        <f t="shared" si="69"/>
        <v>26.849396263535233</v>
      </c>
    </row>
    <row r="4442" spans="4:6" ht="12.75">
      <c r="D4442">
        <v>0.888</v>
      </c>
      <c r="E4442">
        <v>29.728839371324</v>
      </c>
      <c r="F4442" s="2">
        <f t="shared" si="69"/>
        <v>26.898414772445214</v>
      </c>
    </row>
    <row r="4443" spans="4:6" ht="12.75">
      <c r="D4443">
        <v>0.8882</v>
      </c>
      <c r="E4443">
        <v>29.7844575560591</v>
      </c>
      <c r="F4443" s="2">
        <f t="shared" si="69"/>
        <v>26.94760844134003</v>
      </c>
    </row>
    <row r="4444" spans="4:6" ht="12.75">
      <c r="D4444">
        <v>0.8884</v>
      </c>
      <c r="E4444">
        <v>29.8403054592826</v>
      </c>
      <c r="F4444" s="2">
        <f t="shared" si="69"/>
        <v>26.99697821201453</v>
      </c>
    </row>
    <row r="4445" spans="4:6" ht="12.75">
      <c r="D4445">
        <v>0.8886</v>
      </c>
      <c r="E4445">
        <v>29.8963295734457</v>
      </c>
      <c r="F4445" s="2">
        <f t="shared" si="69"/>
        <v>27.046525033026835</v>
      </c>
    </row>
    <row r="4446" spans="4:6" ht="12.75">
      <c r="D4446">
        <v>0.8888</v>
      </c>
      <c r="E4446">
        <v>29.9525621893876</v>
      </c>
      <c r="F4446" s="2">
        <f t="shared" si="69"/>
        <v>27.096249859759244</v>
      </c>
    </row>
    <row r="4447" spans="4:6" ht="12.75">
      <c r="D4447">
        <v>0.889</v>
      </c>
      <c r="E4447">
        <v>30.0090157919504</v>
      </c>
      <c r="F4447" s="2">
        <f t="shared" si="69"/>
        <v>27.14615365447954</v>
      </c>
    </row>
    <row r="4448" spans="4:6" ht="12.75">
      <c r="D4448">
        <v>0.8892</v>
      </c>
      <c r="E4448">
        <v>30.0656378675913</v>
      </c>
      <c r="F4448" s="2">
        <f t="shared" si="69"/>
        <v>27.196237386403332</v>
      </c>
    </row>
    <row r="4449" spans="4:6" ht="12.75">
      <c r="D4449">
        <v>0.8894</v>
      </c>
      <c r="E4449">
        <v>30.1224958985533</v>
      </c>
      <c r="F4449" s="2">
        <f t="shared" si="69"/>
        <v>27.246502031756773</v>
      </c>
    </row>
    <row r="4450" spans="4:6" ht="12.75">
      <c r="D4450">
        <v>0.8896</v>
      </c>
      <c r="E4450">
        <v>30.1795404463809</v>
      </c>
      <c r="F4450" s="2">
        <f t="shared" si="69"/>
        <v>27.296948573840066</v>
      </c>
    </row>
    <row r="4451" spans="4:6" ht="12.75">
      <c r="D4451">
        <v>0.8898</v>
      </c>
      <c r="E4451">
        <v>30.2367951794286</v>
      </c>
      <c r="F4451" s="2">
        <f t="shared" si="69"/>
        <v>27.347578003091694</v>
      </c>
    </row>
    <row r="4452" spans="4:6" ht="12.75">
      <c r="D4452">
        <v>0.89</v>
      </c>
      <c r="E4452">
        <v>30.2942780342604</v>
      </c>
      <c r="F4452" s="2">
        <f t="shared" si="69"/>
        <v>27.398391317153216</v>
      </c>
    </row>
    <row r="4453" spans="4:6" ht="12.75">
      <c r="D4453">
        <v>0.8902</v>
      </c>
      <c r="E4453">
        <v>30.3519343898979</v>
      </c>
      <c r="F4453" s="2">
        <f t="shared" si="69"/>
        <v>27.449389520934993</v>
      </c>
    </row>
    <row r="4454" spans="4:6" ht="12.75">
      <c r="D4454">
        <v>0.8904</v>
      </c>
      <c r="E4454">
        <v>30.4098331913203</v>
      </c>
      <c r="F4454" s="2">
        <f t="shared" si="69"/>
        <v>27.50057362668245</v>
      </c>
    </row>
    <row r="4455" spans="4:6" ht="12.75">
      <c r="D4455">
        <v>0.8906</v>
      </c>
      <c r="E4455">
        <v>30.4679218662837</v>
      </c>
      <c r="F4455" s="2">
        <f t="shared" si="69"/>
        <v>27.551944654043137</v>
      </c>
    </row>
    <row r="4456" spans="4:6" ht="12.75">
      <c r="D4456">
        <v>0.8908</v>
      </c>
      <c r="E4456">
        <v>30.5262298124126</v>
      </c>
      <c r="F4456" s="2">
        <f t="shared" si="69"/>
        <v>27.603503630134515</v>
      </c>
    </row>
    <row r="4457" spans="4:6" ht="12.75">
      <c r="D4457">
        <v>0.891</v>
      </c>
      <c r="E4457">
        <v>30.5847661065989</v>
      </c>
      <c r="F4457" s="2">
        <f t="shared" si="69"/>
        <v>27.655251589612394</v>
      </c>
    </row>
    <row r="4458" spans="4:6" ht="12.75">
      <c r="D4458">
        <v>0.8912</v>
      </c>
      <c r="E4458">
        <v>30.6434883008541</v>
      </c>
      <c r="F4458" s="2">
        <f t="shared" si="69"/>
        <v>27.707189574740404</v>
      </c>
    </row>
    <row r="4459" spans="4:6" ht="12.75">
      <c r="D4459">
        <v>0.8914</v>
      </c>
      <c r="E4459">
        <v>30.7024596975994</v>
      </c>
      <c r="F4459" s="2">
        <f t="shared" si="69"/>
        <v>27.759318635459913</v>
      </c>
    </row>
    <row r="4460" spans="4:6" ht="12.75">
      <c r="D4460">
        <v>0.8916</v>
      </c>
      <c r="E4460">
        <v>30.7616173922358</v>
      </c>
      <c r="F4460" s="2">
        <f t="shared" si="69"/>
        <v>27.811639829460884</v>
      </c>
    </row>
    <row r="4461" spans="4:6" ht="12.75">
      <c r="D4461">
        <v>0.8918</v>
      </c>
      <c r="E4461">
        <v>30.8210108536732</v>
      </c>
      <c r="F4461" s="2">
        <f t="shared" si="69"/>
        <v>27.86415422225353</v>
      </c>
    </row>
    <row r="4462" spans="4:6" ht="12.75">
      <c r="D4462">
        <v>0.892</v>
      </c>
      <c r="E4462">
        <v>30.8806259899974</v>
      </c>
      <c r="F4462" s="2">
        <f t="shared" si="69"/>
        <v>27.916862887240605</v>
      </c>
    </row>
    <row r="4463" spans="4:6" ht="12.75">
      <c r="D4463">
        <v>0.8922</v>
      </c>
      <c r="E4463">
        <v>30.9404468124057</v>
      </c>
      <c r="F4463" s="2">
        <f t="shared" si="69"/>
        <v>27.969766905790788</v>
      </c>
    </row>
    <row r="4464" spans="4:6" ht="12.75">
      <c r="D4464">
        <v>0.8924</v>
      </c>
      <c r="E4464">
        <v>31.0005231678629</v>
      </c>
      <c r="F4464" s="2">
        <f t="shared" si="69"/>
        <v>28.022867367312596</v>
      </c>
    </row>
    <row r="4465" spans="4:6" ht="12.75">
      <c r="D4465">
        <v>0.8926</v>
      </c>
      <c r="E4465">
        <v>31.060776725296</v>
      </c>
      <c r="F4465" s="2">
        <f t="shared" si="69"/>
        <v>28.076165369329285</v>
      </c>
    </row>
    <row r="4466" spans="4:6" ht="12.75">
      <c r="D4466">
        <v>0.8928</v>
      </c>
      <c r="E4466">
        <v>31.121289274134</v>
      </c>
      <c r="F4466" s="2">
        <f t="shared" si="69"/>
        <v>28.12966201755456</v>
      </c>
    </row>
    <row r="4467" spans="4:6" ht="12.75">
      <c r="D4467">
        <v>0.893</v>
      </c>
      <c r="E4467">
        <v>31.1820099183624</v>
      </c>
      <c r="F4467" s="2">
        <f t="shared" si="69"/>
        <v>28.183358425969022</v>
      </c>
    </row>
    <row r="4468" spans="4:6" ht="12.75">
      <c r="D4468">
        <v>0.8932</v>
      </c>
      <c r="E4468">
        <v>31.2429634544695</v>
      </c>
      <c r="F4468" s="2">
        <f t="shared" si="69"/>
        <v>28.23725571689772</v>
      </c>
    </row>
    <row r="4469" spans="4:6" ht="12.75">
      <c r="D4469">
        <v>0.8934</v>
      </c>
      <c r="E4469">
        <v>31.3041558947964</v>
      </c>
      <c r="F4469" s="2">
        <f t="shared" si="69"/>
        <v>28.291355021088375</v>
      </c>
    </row>
    <row r="4470" spans="4:6" ht="12.75">
      <c r="D4470">
        <v>0.8936</v>
      </c>
      <c r="E4470">
        <v>31.3655559999793</v>
      </c>
      <c r="F4470" s="2">
        <f t="shared" si="69"/>
        <v>28.34565747779048</v>
      </c>
    </row>
    <row r="4471" spans="4:6" ht="12.75">
      <c r="D4471">
        <v>0.8938</v>
      </c>
      <c r="E4471">
        <v>31.4272225456658</v>
      </c>
      <c r="F4471" s="2">
        <f t="shared" si="69"/>
        <v>28.400164234835454</v>
      </c>
    </row>
    <row r="4472" spans="4:6" ht="12.75">
      <c r="D4472">
        <v>0.894</v>
      </c>
      <c r="E4472">
        <v>31.4890766777184</v>
      </c>
      <c r="F4472" s="2">
        <f t="shared" si="69"/>
        <v>28.454876448717464</v>
      </c>
    </row>
    <row r="4473" spans="4:6" ht="12.75">
      <c r="D4473">
        <v>0.8942</v>
      </c>
      <c r="E4473">
        <v>31.5511983781678</v>
      </c>
      <c r="F4473" s="2">
        <f t="shared" si="69"/>
        <v>28.50979528467547</v>
      </c>
    </row>
    <row r="4474" spans="4:6" ht="12.75">
      <c r="D4474">
        <v>0.8944</v>
      </c>
      <c r="E4474">
        <v>31.613535439356</v>
      </c>
      <c r="F4474" s="2">
        <f t="shared" si="69"/>
        <v>28.564921916775923</v>
      </c>
    </row>
    <row r="4475" spans="4:6" ht="12.75">
      <c r="D4475">
        <v>0.8946</v>
      </c>
      <c r="E4475">
        <v>31.6761180955647</v>
      </c>
      <c r="F4475" s="2">
        <f t="shared" si="69"/>
        <v>28.620257527996564</v>
      </c>
    </row>
    <row r="4476" spans="4:6" ht="12.75">
      <c r="D4476">
        <v>0.8948</v>
      </c>
      <c r="E4476">
        <v>31.7389424241572</v>
      </c>
      <c r="F4476" s="2">
        <f t="shared" si="69"/>
        <v>28.67580331031115</v>
      </c>
    </row>
    <row r="4477" spans="4:6" ht="12.75">
      <c r="D4477">
        <v>0.895</v>
      </c>
      <c r="E4477">
        <v>31.8019919257932</v>
      </c>
      <c r="F4477" s="2">
        <f t="shared" si="69"/>
        <v>28.731560464774986</v>
      </c>
    </row>
    <row r="4478" spans="4:6" ht="12.75">
      <c r="D4478">
        <v>0.8952</v>
      </c>
      <c r="E4478">
        <v>31.8653079620643</v>
      </c>
      <c r="F4478" s="2">
        <f t="shared" si="69"/>
        <v>28.787530201611805</v>
      </c>
    </row>
    <row r="4479" spans="4:6" ht="12.75">
      <c r="D4479">
        <v>0.8954</v>
      </c>
      <c r="E4479">
        <v>31.9288302894305</v>
      </c>
      <c r="F4479" s="2">
        <f t="shared" si="69"/>
        <v>28.84371374030127</v>
      </c>
    </row>
    <row r="4480" spans="4:6" ht="12.75">
      <c r="D4480">
        <v>0.8956</v>
      </c>
      <c r="E4480">
        <v>31.9926329685885</v>
      </c>
      <c r="F4480" s="2">
        <f t="shared" si="69"/>
        <v>28.90011230966768</v>
      </c>
    </row>
    <row r="4481" spans="4:6" ht="12.75">
      <c r="D4481">
        <v>0.8958</v>
      </c>
      <c r="E4481">
        <v>32.0566438029231</v>
      </c>
      <c r="F4481" s="2">
        <f t="shared" si="69"/>
        <v>28.95672714796965</v>
      </c>
    </row>
    <row r="4482" spans="4:6" ht="12.75">
      <c r="D4482">
        <v>0.896</v>
      </c>
      <c r="E4482">
        <v>32.12092853335</v>
      </c>
      <c r="F4482" s="2">
        <f t="shared" si="69"/>
        <v>29.013559502990756</v>
      </c>
    </row>
    <row r="4483" spans="4:6" ht="12.75">
      <c r="D4483">
        <v>0.8962</v>
      </c>
      <c r="E4483">
        <v>32.1854432819226</v>
      </c>
      <c r="F4483" s="2">
        <f aca="true" t="shared" si="70" ref="F4483:F4502">1+$B$7*LOG($B$2/$B$3,D4483)/$B$3</f>
        <v>29.070610632131437</v>
      </c>
    </row>
    <row r="4484" spans="4:6" ht="12.75">
      <c r="D4484">
        <v>0.8964</v>
      </c>
      <c r="E4484">
        <v>32.2502162854198</v>
      </c>
      <c r="F4484" s="2">
        <f t="shared" si="70"/>
        <v>29.1278818025017</v>
      </c>
    </row>
    <row r="4485" spans="4:6" ht="12.75">
      <c r="D4485">
        <v>0.8966</v>
      </c>
      <c r="E4485">
        <v>32.3152397447286</v>
      </c>
      <c r="F4485" s="2">
        <f t="shared" si="70"/>
        <v>29.185374291015084</v>
      </c>
    </row>
    <row r="4486" spans="4:6" ht="12.75">
      <c r="D4486">
        <v>0.8968</v>
      </c>
      <c r="E4486">
        <v>32.3805073410067</v>
      </c>
      <c r="F4486" s="2">
        <f t="shared" si="70"/>
        <v>29.24308938448366</v>
      </c>
    </row>
    <row r="4487" spans="4:6" ht="12.75">
      <c r="D4487">
        <v>0.897</v>
      </c>
      <c r="E4487">
        <v>32.4460444158415</v>
      </c>
      <c r="F4487" s="2">
        <f t="shared" si="70"/>
        <v>29.30102837971403</v>
      </c>
    </row>
    <row r="4488" spans="4:6" ht="12.75">
      <c r="D4488">
        <v>0.8972</v>
      </c>
      <c r="E4488">
        <v>32.5118130247043</v>
      </c>
      <c r="F4488" s="2">
        <f t="shared" si="70"/>
        <v>29.3591925836047</v>
      </c>
    </row>
    <row r="4489" spans="4:6" ht="12.75">
      <c r="D4489">
        <v>0.8974</v>
      </c>
      <c r="E4489">
        <v>32.5778687296285</v>
      </c>
      <c r="F4489" s="2">
        <f t="shared" si="70"/>
        <v>29.417583313244368</v>
      </c>
    </row>
    <row r="4490" spans="4:6" ht="12.75">
      <c r="D4490">
        <v>0.8976</v>
      </c>
      <c r="E4490">
        <v>32.6441448732098</v>
      </c>
      <c r="F4490" s="2">
        <f t="shared" si="70"/>
        <v>29.476201896011425</v>
      </c>
    </row>
    <row r="4491" spans="4:6" ht="12.75">
      <c r="D4491">
        <v>0.8978</v>
      </c>
      <c r="E4491">
        <v>32.7107197854907</v>
      </c>
      <c r="F4491" s="2">
        <f t="shared" si="70"/>
        <v>29.535049669674702</v>
      </c>
    </row>
    <row r="4492" spans="4:6" ht="12.75">
      <c r="D4492">
        <v>0.898</v>
      </c>
      <c r="E4492">
        <v>32.7775146391596</v>
      </c>
      <c r="F4492" s="2">
        <f t="shared" si="70"/>
        <v>29.594127982495184</v>
      </c>
    </row>
    <row r="4493" spans="4:6" ht="12.75">
      <c r="D4493">
        <v>0.8982</v>
      </c>
      <c r="E4493">
        <v>32.8446071800556</v>
      </c>
      <c r="F4493" s="2">
        <f t="shared" si="70"/>
        <v>29.653438193329272</v>
      </c>
    </row>
    <row r="4494" spans="4:6" ht="12.75">
      <c r="D4494">
        <v>0.8984</v>
      </c>
      <c r="E4494">
        <v>32.9119342950842</v>
      </c>
      <c r="F4494" s="2">
        <f t="shared" si="70"/>
        <v>29.71298167173297</v>
      </c>
    </row>
    <row r="4495" spans="4:6" ht="12.75">
      <c r="D4495">
        <v>0.8986</v>
      </c>
      <c r="E4495">
        <v>32.9795512590021</v>
      </c>
      <c r="F4495" s="2">
        <f t="shared" si="70"/>
        <v>29.772759798067373</v>
      </c>
    </row>
    <row r="4496" spans="4:6" ht="12.75">
      <c r="D4496">
        <v>0.8988</v>
      </c>
      <c r="E4496">
        <v>33.0474160374862</v>
      </c>
      <c r="F4496" s="2">
        <f t="shared" si="70"/>
        <v>29.832773963605565</v>
      </c>
    </row>
    <row r="4497" spans="4:6" ht="12.75">
      <c r="D4497">
        <v>0.899</v>
      </c>
      <c r="E4497">
        <v>33.1155643294847</v>
      </c>
      <c r="F4497" s="2">
        <f t="shared" si="70"/>
        <v>29.893025570640408</v>
      </c>
    </row>
    <row r="4498" spans="4:6" ht="12.75">
      <c r="D4498">
        <v>0.8992</v>
      </c>
      <c r="E4498">
        <v>33.1839722910434</v>
      </c>
      <c r="F4498" s="2">
        <f t="shared" si="70"/>
        <v>29.953516032594177</v>
      </c>
    </row>
    <row r="4499" spans="4:6" ht="12.75">
      <c r="D4499">
        <v>0.8994</v>
      </c>
      <c r="E4499">
        <v>33.2526589293328</v>
      </c>
      <c r="F4499" s="2">
        <f t="shared" si="70"/>
        <v>30.01424677412898</v>
      </c>
    </row>
    <row r="4500" spans="4:6" ht="12.75">
      <c r="D4500">
        <v>0.8996</v>
      </c>
      <c r="E4500">
        <v>33.3216157129406</v>
      </c>
      <c r="F4500" s="2">
        <f t="shared" si="70"/>
        <v>30.075219231258778</v>
      </c>
    </row>
    <row r="4501" spans="4:6" ht="12.75">
      <c r="D4501">
        <v>0.8998</v>
      </c>
      <c r="E4501">
        <v>33.3908478314458</v>
      </c>
      <c r="F4501" s="2">
        <f t="shared" si="70"/>
        <v>30.136434851462703</v>
      </c>
    </row>
    <row r="4502" spans="4:6" ht="12.75">
      <c r="D4502">
        <v>0.9</v>
      </c>
      <c r="E4502">
        <v>33.4603591973341</v>
      </c>
      <c r="F4502" s="2">
        <f t="shared" si="70"/>
        <v>30.197895093799566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Emin Gabrielyan</cp:lastModifiedBy>
  <dcterms:created xsi:type="dcterms:W3CDTF">2005-10-26T14:34:21Z</dcterms:created>
  <dcterms:modified xsi:type="dcterms:W3CDTF">2005-10-26T14:45:07Z</dcterms:modified>
  <cp:category/>
  <cp:version/>
  <cp:contentType/>
  <cp:contentStatus/>
</cp:coreProperties>
</file>